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E:\Profiles\martina.hruzova\Documents\WEB TEXTY\finalne znenie\mps\"/>
    </mc:Choice>
  </mc:AlternateContent>
  <bookViews>
    <workbookView xWindow="0" yWindow="0" windowWidth="26955" windowHeight="4935" tabRatio="616"/>
  </bookViews>
  <sheets>
    <sheet name="MPS_PR_RR" sheetId="1" r:id="rId1"/>
  </sheets>
  <definedNames>
    <definedName name="_xlnm.Print_Area" localSheetId="0">MPS_PR_RR!$A$1:$K$54</definedName>
    <definedName name="Ukazovatele_RR">MPS_PR_RR!$E$33:$E$39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A38" i="1" l="1"/>
  <c r="A34" i="1" l="1"/>
  <c r="A35" i="1" s="1"/>
  <c r="A36" i="1" s="1"/>
  <c r="A37" i="1" l="1"/>
  <c r="A45" i="1"/>
</calcChain>
</file>

<file path=xl/sharedStrings.xml><?xml version="1.0" encoding="utf-8"?>
<sst xmlns="http://schemas.openxmlformats.org/spreadsheetml/2006/main" count="107" uniqueCount="72">
  <si>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</si>
  <si>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</si>
  <si>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</si>
  <si>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</si>
  <si>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</si>
  <si>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</si>
  <si>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</si>
  <si>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</si>
  <si>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</si>
  <si>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</si>
  <si>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</si>
  <si>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</si>
  <si>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</si>
  <si>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</si>
  <si>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</si>
  <si>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</si>
  <si>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</si>
  <si>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</si>
  <si>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VÚVH Bratislava, 
Nábr. L. Svobodu 7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</si>
  <si>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</si>
  <si>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</si>
  <si>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</si>
  <si>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</si>
  <si>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</si>
  <si>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</si>
  <si>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</si>
  <si>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</si>
  <si>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</si>
  <si>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</si>
  <si>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</si>
  <si>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</si>
  <si>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</si>
  <si>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</si>
  <si>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</si>
  <si>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</si>
  <si>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</si>
  <si>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</si>
  <si>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</si>
  <si>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</si>
  <si>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</si>
  <si>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</si>
  <si>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označte krížikom (</t>
    </r>
    <r>
      <rPr>
        <b/>
        <sz val="6"/>
        <color rgb="FF000000"/>
        <rFont val="Arial"/>
        <family val="2"/>
        <charset val="238"/>
      </rPr>
      <t>×</t>
    </r>
    <r>
      <rPr>
        <sz val="6"/>
        <color rgb="FF000000"/>
        <rFont val="Arial"/>
        <family val="2"/>
        <charset val="238"/>
      </rPr>
      <t>))</t>
    </r>
  </si>
  <si>
    <t>Vzorkovnica</t>
  </si>
  <si>
    <t>Ukazovateľ</t>
  </si>
  <si>
    <t>Tu vyplniť (voliteľné)</t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</si>
  <si>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</si>
  <si>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</si>
  <si>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</si>
  <si>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</si>
  <si>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</si>
  <si>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</si>
  <si>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</si>
  <si>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</si>
  <si>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t>rádiochemický rozbor</t>
  </si>
  <si>
    <t>modelová</t>
  </si>
  <si>
    <r>
      <t xml:space="preserve">objemová aktivita </t>
    </r>
    <r>
      <rPr>
        <vertAlign val="superscript"/>
        <sz val="8"/>
        <color theme="1"/>
        <rFont val="Arial"/>
        <family val="2"/>
        <charset val="238"/>
      </rPr>
      <t>222</t>
    </r>
    <r>
      <rPr>
        <sz val="8"/>
        <color theme="1"/>
        <rFont val="Arial"/>
        <family val="2"/>
        <charset val="238"/>
      </rPr>
      <t>Rn</t>
    </r>
  </si>
  <si>
    <r>
      <t xml:space="preserve">objemová aktivita </t>
    </r>
    <r>
      <rPr>
        <vertAlign val="superscript"/>
        <sz val="8"/>
        <color theme="1"/>
        <rFont val="Arial"/>
        <family val="2"/>
        <charset val="238"/>
      </rPr>
      <t>226</t>
    </r>
    <r>
      <rPr>
        <sz val="8"/>
        <color theme="1"/>
        <rFont val="Arial"/>
        <family val="2"/>
        <charset val="238"/>
      </rPr>
      <t>Ra</t>
    </r>
  </si>
  <si>
    <r>
      <t xml:space="preserve">objemová aktivita </t>
    </r>
    <r>
      <rPr>
        <vertAlign val="superscript"/>
        <sz val="8"/>
        <color theme="1"/>
        <rFont val="Arial"/>
        <family val="2"/>
        <charset val="238"/>
      </rPr>
      <t>3</t>
    </r>
    <r>
      <rPr>
        <sz val="8"/>
        <color theme="1"/>
        <rFont val="Arial"/>
        <family val="2"/>
        <charset val="238"/>
      </rPr>
      <t>H</t>
    </r>
  </si>
  <si>
    <t>MPS-RR -10/2023</t>
  </si>
  <si>
    <t>celková objemová aktivita α</t>
  </si>
  <si>
    <t>celková objemová aktivita β</t>
  </si>
  <si>
    <t>250 ml PE</t>
  </si>
  <si>
    <t>20 ml HDPE</t>
  </si>
  <si>
    <t>pitná a povrchová voda</t>
  </si>
  <si>
    <r>
      <t xml:space="preserve">objemová aktivita izotopov uránu </t>
    </r>
    <r>
      <rPr>
        <vertAlign val="superscript"/>
        <sz val="8"/>
        <color theme="1"/>
        <rFont val="Arial"/>
        <family val="2"/>
        <charset val="238"/>
      </rPr>
      <t>234</t>
    </r>
    <r>
      <rPr>
        <sz val="8"/>
        <color theme="1"/>
        <rFont val="Arial"/>
        <family val="2"/>
        <charset val="238"/>
      </rPr>
      <t xml:space="preserve">U a </t>
    </r>
    <r>
      <rPr>
        <vertAlign val="superscript"/>
        <sz val="8"/>
        <color theme="1"/>
        <rFont val="Arial"/>
        <family val="2"/>
        <charset val="238"/>
      </rPr>
      <t>238</t>
    </r>
    <r>
      <rPr>
        <sz val="8"/>
        <color theme="1"/>
        <rFont val="Arial"/>
        <family val="2"/>
        <charset val="238"/>
      </rPr>
      <t>U</t>
    </r>
  </si>
  <si>
    <r>
      <t>hmotnostná koncentrácia uránu (U</t>
    </r>
    <r>
      <rPr>
        <vertAlign val="subscript"/>
        <sz val="8"/>
        <color theme="1"/>
        <rFont val="Arial"/>
        <family val="2"/>
        <charset val="238"/>
      </rPr>
      <t>nat</t>
    </r>
    <r>
      <rPr>
        <sz val="8"/>
        <color theme="1"/>
        <rFont val="Arial"/>
        <family val="2"/>
        <charset val="238"/>
      </rPr>
      <t>)</t>
    </r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</si>
  <si>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(viď. nižšie) do stanoveného termínu a to v dvoch formátoch:</t>
    </r>
    <r>
      <rPr>
        <sz val="9"/>
        <color theme="1"/>
        <rFont val="Arial"/>
        <family val="2"/>
        <charset val="238"/>
      </rPr>
      <t xml:space="preserve">
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zmeny je testovanie systému elektronického spracovania údajov MPS. 
Vopred ďakujeme za akceptovanie našich požiadaviek.</t>
    </r>
  </si>
  <si>
    <r>
      <rPr>
        <b/>
        <i/>
        <u/>
        <sz val="7"/>
        <color rgb="FF000000"/>
        <rFont val="Arial"/>
        <family val="2"/>
        <charset val="238"/>
      </rPr>
      <t>Poznámka:</t>
    </r>
    <r>
      <rPr>
        <i/>
        <sz val="7"/>
        <color rgb="FF000000"/>
        <rFont val="Arial"/>
        <family val="2"/>
        <charset val="238"/>
      </rPr>
      <t xml:space="preserve">
Jednotlivé ukazovatele budú pripravené iba v prípade dostatočného záujmu účastníkov (minimálne 5). O prípadnom zrušení niektorých ukazovateľov budú zainteresovaní účastníci informovaní včas prostredníctvom elektronickej pošty.</t>
    </r>
  </si>
  <si>
    <r>
      <t xml:space="preserve">Zoznam zaregistrovaných účastníkov skúšky spôsobilosti bude zverejnený na webovej stránke VÚVH (www.vuvh.sk/?lid=3) 10 dní po termíne určenom na zaslanie záväznej-prihlášky objednávky.
Pokyny a informácie k MPS budú zaregistrovaným účastníkom dostupné na webovej stránke VÚVH pred distribúciou vzoriek.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</si>
  <si>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z MPS a v prípade úspešnej účasti aj príslušné Osvedčenie o správnosti výsledkov dosiahnutých v MPS budú zaslané elektronickou poštou na e-mail kontaktnej osoby uvedenej v tabuľke tejto Záväznej prihlášky – objednávky MPS,
- v prípade neúspešnej účasti v MPS bude účastníkovi spolu so Záverečnou správou zaslaná len tabuľka s výsledkami laboratória,
- môže uplatniť námietky proti vyhodnoteniu jeho výkonnosti písomne u koordinátora PSS Ing. Angelika Kassai, PhD., (angelika.kassai@vuvh.sk),  do 30 dní odo dňa, kedy namietaná skutočnosť nastala.</t>
    </r>
  </si>
  <si>
    <t>na medzilaboratórne porovnávacie skúšky v oblasti chemických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</si>
  <si>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chemických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</si>
</sst>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31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u/>
      <sz val="7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bscript"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67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165" fontId="13" fillId="0" borderId="4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4" fontId="12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14" fontId="3" fillId="0" borderId="13" xfId="0" applyNumberFormat="1" applyFont="1" applyBorder="1" applyAlignment="1" applyProtection="1">
      <alignment horizontal="center" vertical="center" wrapText="1"/>
      <protection hidden="1"/>
    </xf>
    <xf numFmtId="1" fontId="3" fillId="3" borderId="50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27" xfId="0" applyNumberFormat="1" applyFont="1" applyBorder="1" applyAlignment="1" applyProtection="1">
      <alignment horizontal="center" vertical="center" wrapText="1"/>
      <protection locked="0" hidden="1"/>
    </xf>
    <xf numFmtId="168" fontId="27" fillId="2" borderId="13" xfId="0" applyNumberFormat="1" applyFont="1" applyFill="1" applyBorder="1" applyAlignment="1" applyProtection="1">
      <alignment horizontal="left" vertical="center"/>
      <protection locked="0" hidden="1"/>
    </xf>
    <xf numFmtId="168" fontId="27" fillId="2" borderId="1" xfId="0" applyNumberFormat="1" applyFont="1" applyFill="1" applyBorder="1" applyAlignment="1" applyProtection="1">
      <alignment horizontal="left" vertical="center"/>
      <protection locked="0" hidden="1"/>
    </xf>
    <xf numFmtId="49" fontId="27" fillId="3" borderId="33" xfId="0" applyNumberFormat="1" applyFont="1" applyFill="1" applyBorder="1" applyAlignment="1" applyProtection="1">
      <alignment horizontal="center" vertical="center" wrapText="1"/>
      <protection locked="0" hidden="1"/>
    </xf>
    <xf numFmtId="0" fontId="18" fillId="0" borderId="6" xfId="0" applyFont="1" applyBorder="1" applyAlignment="1" applyProtection="1">
      <alignment horizontal="center" vertical="center" wrapText="1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locked="0" hidden="1"/>
    </xf>
    <xf numFmtId="0" fontId="18" fillId="0" borderId="5" xfId="0" applyFont="1" applyBorder="1" applyAlignment="1" applyProtection="1">
      <alignment horizontal="center" vertical="center" wrapText="1"/>
      <protection locked="0" hidden="1"/>
    </xf>
    <xf numFmtId="0" fontId="27" fillId="2" borderId="36" xfId="0" applyFont="1" applyFill="1" applyBorder="1" applyAlignment="1" applyProtection="1">
      <alignment horizontal="center" vertical="center"/>
      <protection locked="0" hidden="1"/>
    </xf>
    <xf numFmtId="0" fontId="27" fillId="2" borderId="58" xfId="0" applyFont="1" applyFill="1" applyBorder="1" applyAlignment="1" applyProtection="1">
      <alignment horizontal="center" vertical="center"/>
      <protection locked="0"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21" fillId="4" borderId="53" xfId="0" applyFont="1" applyFill="1" applyBorder="1" applyAlignment="1" applyProtection="1">
      <alignment horizontal="center" vertical="center"/>
      <protection hidden="1"/>
    </xf>
    <xf numFmtId="0" fontId="21" fillId="4" borderId="55" xfId="0" applyFont="1" applyFill="1" applyBorder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168" fontId="27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67" fontId="18" fillId="0" borderId="6" xfId="0" applyNumberFormat="1" applyFont="1" applyFill="1" applyBorder="1" applyAlignment="1" applyProtection="1">
      <alignment horizontal="center" vertical="center" wrapText="1"/>
      <protection hidden="1"/>
    </xf>
    <xf numFmtId="165" fontId="18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14" fontId="13" fillId="0" borderId="36" xfId="0" applyNumberFormat="1" applyFont="1" applyFill="1" applyBorder="1" applyAlignment="1" applyProtection="1">
      <alignment horizontal="center" vertical="center" wrapText="1"/>
      <protection hidden="1"/>
    </xf>
    <xf numFmtId="167" fontId="18" fillId="0" borderId="5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justify" vertical="center" wrapText="1"/>
      <protection hidden="1"/>
    </xf>
    <xf numFmtId="0" fontId="15" fillId="0" borderId="44" xfId="0" applyFont="1" applyBorder="1" applyAlignment="1" applyProtection="1">
      <alignment horizontal="justify" vertical="center" wrapText="1"/>
      <protection hidden="1"/>
    </xf>
    <xf numFmtId="0" fontId="1" fillId="0" borderId="22" xfId="0" applyFont="1" applyBorder="1" applyAlignment="1" applyProtection="1">
      <alignment horizontal="justify" vertical="center" wrapText="1"/>
      <protection hidden="1"/>
    </xf>
    <xf numFmtId="0" fontId="1" fillId="0" borderId="23" xfId="0" applyFont="1" applyBorder="1" applyAlignment="1" applyProtection="1">
      <alignment horizontal="justify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3" fillId="0" borderId="24" xfId="0" applyFont="1" applyBorder="1" applyAlignment="1" applyProtection="1">
      <alignment horizontal="right" vertical="center" wrapText="1"/>
      <protection hidden="1"/>
    </xf>
    <xf numFmtId="0" fontId="3" fillId="0" borderId="43" xfId="0" applyFont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1" fontId="27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0" borderId="14" xfId="1" applyFont="1" applyBorder="1" applyAlignment="1" applyProtection="1">
      <alignment horizontal="left" vertical="center" wrapText="1"/>
      <protection locked="0" hidden="1"/>
    </xf>
    <xf numFmtId="0" fontId="27" fillId="0" borderId="15" xfId="0" applyFont="1" applyBorder="1" applyAlignment="1" applyProtection="1">
      <alignment horizontal="left" vertical="center" wrapText="1"/>
      <protection locked="0" hidden="1"/>
    </xf>
    <xf numFmtId="0" fontId="27" fillId="0" borderId="19" xfId="0" applyFont="1" applyBorder="1" applyAlignment="1" applyProtection="1">
      <alignment horizontal="left" vertical="center" wrapText="1"/>
      <protection locked="0" hidden="1"/>
    </xf>
    <xf numFmtId="164" fontId="3" fillId="0" borderId="9" xfId="0" applyNumberFormat="1" applyFont="1" applyFill="1" applyBorder="1" applyAlignment="1" applyProtection="1">
      <alignment horizontal="right" vertical="center" wrapText="1"/>
      <protection hidden="1"/>
    </xf>
    <xf numFmtId="164" fontId="3" fillId="0" borderId="20" xfId="0" applyNumberFormat="1" applyFont="1" applyFill="1" applyBorder="1" applyAlignment="1" applyProtection="1">
      <alignment horizontal="right" vertical="center" wrapText="1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20" xfId="0" applyFont="1" applyFill="1" applyBorder="1" applyAlignment="1" applyProtection="1">
      <alignment horizontal="left" vertical="center"/>
      <protection hidden="1"/>
    </xf>
    <xf numFmtId="0" fontId="27" fillId="2" borderId="2" xfId="0" applyFont="1" applyFill="1" applyBorder="1" applyAlignment="1" applyProtection="1">
      <alignment horizontal="left" vertical="center"/>
      <protection locked="0" hidden="1"/>
    </xf>
    <xf numFmtId="0" fontId="27" fillId="2" borderId="3" xfId="0" applyFont="1" applyFill="1" applyBorder="1" applyAlignment="1" applyProtection="1">
      <alignment horizontal="left" vertical="center"/>
      <protection locked="0" hidden="1"/>
    </xf>
    <xf numFmtId="0" fontId="27" fillId="2" borderId="27" xfId="0" applyFont="1" applyFill="1" applyBorder="1" applyAlignment="1" applyProtection="1">
      <alignment horizontal="left" vertical="center"/>
      <protection locked="0" hidden="1"/>
    </xf>
    <xf numFmtId="164" fontId="11" fillId="3" borderId="9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20" xfId="0" applyNumberFormat="1" applyFont="1" applyFill="1" applyBorder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2" fontId="11" fillId="3" borderId="14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5" xfId="0" applyNumberFormat="1" applyFont="1" applyFill="1" applyBorder="1" applyAlignment="1" applyProtection="1">
      <alignment horizontal="left" vertical="center" wrapText="1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4" fillId="2" borderId="0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  <xf numFmtId="0" fontId="17" fillId="0" borderId="17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25" xfId="0" applyFont="1" applyBorder="1" applyAlignment="1" applyProtection="1">
      <alignment horizontal="center" vertical="center" wrapText="1"/>
      <protection hidden="1"/>
    </xf>
    <xf numFmtId="0" fontId="2" fillId="2" borderId="28" xfId="0" applyFont="1" applyFill="1" applyBorder="1" applyAlignment="1" applyProtection="1">
      <alignment horizontal="right" vertical="center" wrapText="1"/>
      <protection hidden="1"/>
    </xf>
    <xf numFmtId="0" fontId="2" fillId="2" borderId="19" xfId="0" applyFont="1" applyFill="1" applyBorder="1" applyAlignment="1" applyProtection="1">
      <alignment horizontal="right" vertical="center" wrapText="1"/>
      <protection hidden="1"/>
    </xf>
    <xf numFmtId="0" fontId="2" fillId="2" borderId="26" xfId="0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2" fillId="2" borderId="32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right" vertical="center" wrapText="1"/>
      <protection hidden="1"/>
    </xf>
    <xf numFmtId="0" fontId="2" fillId="2" borderId="34" xfId="0" applyFont="1" applyFill="1" applyBorder="1" applyAlignment="1" applyProtection="1">
      <alignment horizontal="right" vertical="center" wrapText="1"/>
      <protection hidden="1"/>
    </xf>
    <xf numFmtId="0" fontId="2" fillId="2" borderId="7" xfId="0" applyFont="1" applyFill="1" applyBorder="1" applyAlignment="1" applyProtection="1">
      <alignment horizontal="right" vertical="center" wrapText="1"/>
      <protection hidden="1"/>
    </xf>
    <xf numFmtId="0" fontId="2" fillId="2" borderId="30" xfId="0" applyFont="1" applyFill="1" applyBorder="1" applyAlignment="1" applyProtection="1">
      <alignment horizontal="right" vertical="center" wrapText="1"/>
      <protection hidden="1"/>
    </xf>
    <xf numFmtId="0" fontId="2" fillId="2" borderId="47" xfId="0" applyFont="1" applyFill="1" applyBorder="1" applyAlignment="1" applyProtection="1">
      <alignment horizontal="right" vertical="center" wrapText="1"/>
      <protection hidden="1"/>
    </xf>
    <xf numFmtId="0" fontId="2" fillId="2" borderId="48" xfId="0" applyFont="1" applyFill="1" applyBorder="1" applyAlignment="1" applyProtection="1">
      <alignment horizontal="right" vertical="center" wrapText="1"/>
      <protection hidden="1"/>
    </xf>
    <xf numFmtId="0" fontId="2" fillId="2" borderId="41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2" fillId="2" borderId="16" xfId="0" applyFont="1" applyFill="1" applyBorder="1" applyAlignment="1" applyProtection="1">
      <alignment horizontal="right" vertical="center" wrapText="1"/>
      <protection hidden="1"/>
    </xf>
    <xf numFmtId="0" fontId="2" fillId="2" borderId="49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right" vertical="center" wrapText="1"/>
      <protection hidden="1"/>
    </xf>
    <xf numFmtId="0" fontId="27" fillId="0" borderId="2" xfId="0" applyFont="1" applyBorder="1" applyAlignment="1" applyProtection="1">
      <alignment horizontal="left" vertical="center" wrapText="1"/>
      <protection locked="0" hidden="1"/>
    </xf>
    <xf numFmtId="0" fontId="27" fillId="0" borderId="3" xfId="0" applyFont="1" applyBorder="1" applyAlignment="1" applyProtection="1">
      <alignment horizontal="left" vertical="center" wrapText="1"/>
      <protection locked="0" hidden="1"/>
    </xf>
    <xf numFmtId="0" fontId="27" fillId="0" borderId="4" xfId="0" applyFont="1" applyBorder="1" applyAlignment="1" applyProtection="1">
      <alignment horizontal="left" vertical="center" wrapText="1"/>
      <protection locked="0" hidden="1"/>
    </xf>
    <xf numFmtId="0" fontId="27" fillId="0" borderId="9" xfId="0" applyFont="1" applyBorder="1" applyAlignment="1" applyProtection="1">
      <alignment horizontal="left" vertical="center" wrapText="1"/>
      <protection locked="0" hidden="1"/>
    </xf>
    <xf numFmtId="0" fontId="27" fillId="0" borderId="10" xfId="0" applyFont="1" applyBorder="1" applyAlignment="1" applyProtection="1">
      <alignment horizontal="left" vertical="center" wrapText="1"/>
      <protection locked="0" hidden="1"/>
    </xf>
    <xf numFmtId="0" fontId="27" fillId="0" borderId="35" xfId="0" applyFont="1" applyBorder="1" applyAlignment="1" applyProtection="1">
      <alignment horizontal="left" vertical="center" wrapText="1"/>
      <protection locked="0"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18" fillId="0" borderId="14" xfId="0" applyFont="1" applyFill="1" applyBorder="1" applyAlignment="1" applyProtection="1">
      <alignment horizontal="center" vertical="center" wrapText="1"/>
      <protection hidden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0" fontId="18" fillId="0" borderId="29" xfId="0" applyFont="1" applyFill="1" applyBorder="1" applyAlignment="1" applyProtection="1">
      <alignment horizontal="center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hidden="1"/>
    </xf>
    <xf numFmtId="0" fontId="2" fillId="2" borderId="14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14" fontId="3" fillId="0" borderId="8" xfId="0" applyNumberFormat="1" applyFont="1" applyBorder="1" applyAlignment="1" applyProtection="1">
      <alignment horizontal="right" vertical="center" wrapText="1"/>
      <protection hidden="1"/>
    </xf>
    <xf numFmtId="14" fontId="3" fillId="0" borderId="11" xfId="0" applyNumberFormat="1" applyFont="1" applyBorder="1" applyAlignment="1" applyProtection="1">
      <alignment horizontal="right" vertical="center" wrapText="1"/>
      <protection hidden="1"/>
    </xf>
    <xf numFmtId="0" fontId="27" fillId="2" borderId="15" xfId="0" applyFont="1" applyFill="1" applyBorder="1" applyAlignment="1" applyProtection="1">
      <alignment horizontal="left" vertical="center"/>
      <protection locked="0" hidden="1"/>
    </xf>
    <xf numFmtId="0" fontId="27" fillId="2" borderId="29" xfId="0" applyFont="1" applyFill="1" applyBorder="1" applyAlignment="1" applyProtection="1">
      <alignment horizontal="left" vertical="center"/>
      <protection locked="0" hidden="1"/>
    </xf>
    <xf numFmtId="169" fontId="27" fillId="0" borderId="14" xfId="0" applyNumberFormat="1" applyFont="1" applyBorder="1" applyAlignment="1" applyProtection="1">
      <alignment horizontal="center" vertical="center"/>
      <protection locked="0" hidden="1"/>
    </xf>
    <xf numFmtId="169" fontId="27" fillId="0" borderId="29" xfId="0" applyNumberFormat="1" applyFont="1" applyBorder="1" applyAlignment="1" applyProtection="1">
      <alignment horizontal="center" vertical="center"/>
      <protection locked="0" hidden="1"/>
    </xf>
    <xf numFmtId="0" fontId="27" fillId="0" borderId="51" xfId="0" applyFont="1" applyBorder="1" applyAlignment="1" applyProtection="1">
      <alignment horizontal="left" vertical="center" wrapText="1"/>
      <protection locked="0" hidden="1"/>
    </xf>
    <xf numFmtId="0" fontId="27" fillId="0" borderId="52" xfId="0" applyFont="1" applyBorder="1" applyAlignment="1" applyProtection="1">
      <alignment horizontal="left" vertical="center" wrapText="1"/>
      <protection locked="0" hidden="1"/>
    </xf>
    <xf numFmtId="0" fontId="8" fillId="0" borderId="0" xfId="0" applyFont="1" applyBorder="1" applyAlignment="1" applyProtection="1">
      <alignment horizontal="justify" vertical="top" wrapText="1"/>
      <protection hidden="1"/>
    </xf>
    <xf numFmtId="0" fontId="3" fillId="0" borderId="0" xfId="0" applyFont="1" applyBorder="1" applyAlignment="1" applyProtection="1">
      <alignment horizontal="justify" vertical="top" wrapText="1"/>
      <protection hidden="1"/>
    </xf>
    <xf numFmtId="0" fontId="10" fillId="0" borderId="0" xfId="0" applyFont="1" applyBorder="1" applyAlignment="1" applyProtection="1">
      <alignment horizontal="justify" vertical="top" wrapText="1"/>
      <protection hidden="1"/>
    </xf>
    <xf numFmtId="0" fontId="21" fillId="0" borderId="0" xfId="0" applyFont="1" applyBorder="1" applyAlignment="1" applyProtection="1">
      <alignment horizontal="justify" vertical="top" wrapText="1"/>
      <protection hidden="1"/>
    </xf>
    <xf numFmtId="0" fontId="4" fillId="0" borderId="0" xfId="0" applyFont="1" applyBorder="1" applyAlignment="1" applyProtection="1">
      <alignment horizontal="justify" vertical="top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2" fontId="3" fillId="0" borderId="14" xfId="0" applyNumberFormat="1" applyFont="1" applyFill="1" applyBorder="1" applyAlignment="1" applyProtection="1">
      <alignment horizontal="right" vertical="center" wrapText="1"/>
      <protection hidden="1"/>
    </xf>
    <xf numFmtId="2" fontId="3" fillId="0" borderId="19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0" applyFont="1" applyFill="1" applyBorder="1" applyAlignment="1" applyProtection="1">
      <alignment horizontal="right"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7" fillId="0" borderId="39" xfId="0" applyFont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6" fontId="3" fillId="0" borderId="1" xfId="0" applyNumberFormat="1" applyFont="1" applyFill="1" applyBorder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2" fillId="2" borderId="0" xfId="0" applyFont="1" applyFill="1" applyBorder="1" applyAlignment="1" applyProtection="1">
      <alignment horizontal="justify" vertical="center" wrapText="1"/>
      <protection hidden="1"/>
    </xf>
    <xf numFmtId="0" fontId="3" fillId="0" borderId="59" xfId="0" applyFont="1" applyBorder="1" applyAlignment="1" applyProtection="1">
      <alignment horizontal="center" vertical="center"/>
      <protection hidden="1"/>
    </xf>
    <xf numFmtId="0" fontId="3" fillId="0" borderId="62" xfId="0" applyFont="1" applyBorder="1" applyAlignment="1" applyProtection="1">
      <alignment horizontal="center" vertical="center"/>
      <protection hidden="1"/>
    </xf>
    <xf numFmtId="166" fontId="3" fillId="0" borderId="60" xfId="0" applyNumberFormat="1" applyFont="1" applyFill="1" applyBorder="1" applyAlignment="1" applyProtection="1">
      <alignment horizontal="center" vertical="center"/>
      <protection hidden="1"/>
    </xf>
    <xf numFmtId="166" fontId="3" fillId="0" borderId="41" xfId="0" applyNumberFormat="1" applyFont="1" applyFill="1" applyBorder="1" applyAlignment="1" applyProtection="1">
      <alignment horizontal="center" vertical="center"/>
      <protection hidden="1"/>
    </xf>
    <xf numFmtId="166" fontId="3" fillId="0" borderId="63" xfId="0" applyNumberFormat="1" applyFont="1" applyFill="1" applyBorder="1" applyAlignment="1" applyProtection="1">
      <alignment horizontal="center" vertical="center"/>
      <protection hidden="1"/>
    </xf>
    <xf numFmtId="166" fontId="3" fillId="0" borderId="64" xfId="0" applyNumberFormat="1" applyFont="1" applyFill="1" applyBorder="1" applyAlignment="1" applyProtection="1">
      <alignment horizontal="center" vertical="center"/>
      <protection hidden="1"/>
    </xf>
    <xf numFmtId="0" fontId="3" fillId="0" borderId="60" xfId="0" applyFont="1" applyFill="1" applyBorder="1" applyAlignment="1" applyProtection="1">
      <alignment horizontal="center" vertical="center"/>
      <protection hidden="1"/>
    </xf>
    <xf numFmtId="0" fontId="3" fillId="0" borderId="61" xfId="0" applyFont="1" applyFill="1" applyBorder="1" applyAlignment="1" applyProtection="1">
      <alignment horizontal="center" vertical="center"/>
      <protection hidden="1"/>
    </xf>
    <xf numFmtId="0" fontId="3" fillId="0" borderId="41" xfId="0" applyFont="1" applyFill="1" applyBorder="1" applyAlignment="1" applyProtection="1">
      <alignment horizontal="center" vertical="center"/>
      <protection hidden="1"/>
    </xf>
    <xf numFmtId="0" fontId="3" fillId="0" borderId="65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 vertical="center"/>
      <protection hidden="1"/>
    </xf>
    <xf numFmtId="0" fontId="3" fillId="0" borderId="63" xfId="0" applyFont="1" applyFill="1" applyBorder="1" applyAlignment="1" applyProtection="1">
      <alignment horizontal="center" vertical="center"/>
      <protection hidden="1"/>
    </xf>
    <xf numFmtId="0" fontId="3" fillId="0" borderId="42" xfId="0" applyFont="1" applyFill="1" applyBorder="1" applyAlignment="1" applyProtection="1">
      <alignment horizontal="center" vertical="center"/>
      <protection hidden="1"/>
    </xf>
    <xf numFmtId="0" fontId="3" fillId="0" borderId="64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hidden="1"/>
    </xf>
    <xf numFmtId="0" fontId="3" fillId="0" borderId="66" xfId="0" applyFont="1" applyFill="1" applyBorder="1" applyAlignment="1" applyProtection="1">
      <alignment horizontal="center" vertical="center"/>
      <protection hidden="1"/>
    </xf>
    <xf numFmtId="0" fontId="8" fillId="0" borderId="0" xfId="0" quotePrefix="1" applyFont="1" applyBorder="1" applyAlignment="1" applyProtection="1">
      <alignment horizontal="justify" vertical="top" wrapText="1"/>
      <protection hidden="1"/>
    </xf>
    <xf numFmtId="0" fontId="3" fillId="0" borderId="0" xfId="0" quotePrefix="1" applyFont="1" applyBorder="1" applyAlignment="1" applyProtection="1">
      <alignment horizontal="justify" vertical="top" wrapText="1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justify" vertical="top"/>
      <protection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locked="0"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>
      <alignment vertical="center" wrapText="1"/>
    </xf>
    <xf numFmtId="0" fontId="3" fillId="0" borderId="57" xfId="0" applyFont="1" applyBorder="1" applyAlignment="1" applyProtection="1">
      <alignment horizontal="center" vertical="center" wrapText="1"/>
      <protection hidden="1"/>
    </xf>
    <xf numFmtId="2" fontId="11" fillId="3" borderId="12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1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45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16" xfId="0" applyNumberFormat="1" applyFont="1" applyBorder="1" applyAlignment="1" applyProtection="1">
      <alignment horizontal="center" vertical="center" wrapText="1"/>
      <protection locked="0" hidden="1"/>
    </xf>
    <xf numFmtId="0" fontId="6" fillId="0" borderId="42" xfId="0" applyFont="1" applyBorder="1" applyAlignment="1" applyProtection="1">
      <alignment horizontal="center" vertical="center"/>
      <protection hidden="1"/>
    </xf>
  </cellXfs>
  <cellStyles count="2">
    <cellStyle name="Hypertextové prepojenie" xfId="1" builtinId="8"/>
    <cellStyle name="Normálna" xfId="0" builtinId="0"/>
  </cellStyles>
  <dxfs count="29"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 val="0"/>
        <color auto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0</xdr:rowOff>
    </xdr:from>
    <xdr:to>
      <xdr:col>10</xdr:col>
      <xdr:colOff>1060100</xdr:colOff>
      <xdr:row>1</xdr:row>
      <xdr:rowOff>94725</xdr:rowOff>
    </xdr:to>
    <xdr:pic>
      <xdr:nvPicPr>
        <xdr:cNvPr id="3" name="Obrázok 2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" y="0"/>
          <a:ext cx="6102000" cy="11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K57"/>
  <sheetViews>
    <sheetView showGridLines="0" showRowColHeaders="0" tabSelected="1" view="pageBreakPreview" zoomScaleNormal="100" zoomScaleSheetLayoutView="100" workbookViewId="0">
      <selection activeCell="C10" sqref="C10:K10"/>
    </sheetView>
  </sheetViews>
  <sheetFormatPr defaultRowHeight="14.25" x14ac:dyDescent="0.25"/>
  <cols>
    <col min="1" max="1" width="8.7109375" style="1" customWidth="1"/>
    <col min="2" max="3" width="3.140625" style="1" customWidth="1"/>
    <col min="4" max="4" width="10.140625" style="1" customWidth="1"/>
    <col min="5" max="5" width="9.85546875" style="1" customWidth="1"/>
    <col min="6" max="6" width="4" style="1" bestFit="1" customWidth="1"/>
    <col min="7" max="7" width="8.7109375" style="1" customWidth="1"/>
    <col min="8" max="8" width="13.42578125" style="1" customWidth="1"/>
    <col min="9" max="9" width="4" style="1" bestFit="1" customWidth="1"/>
    <col min="10" max="10" width="10.7109375" style="1" customWidth="1"/>
    <col min="11" max="11" width="16.140625" style="1" customWidth="1"/>
    <col min="12" max="16384" width="9.140625" style="1"/>
  </cols>
  <sheetData>
    <row r="1" spans="1:11" s="21" customFormat="1" ht="83.25" customHeight="1" x14ac:dyDescent="0.25">
      <c r="A1" s="154"/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30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24.95" customHeight="1" x14ac:dyDescent="0.25">
      <c r="A3" s="30" t="s">
        <v>3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9.9499999999999993" customHeight="1" x14ac:dyDescent="0.25">
      <c r="A4" s="36" t="s">
        <v>70</v>
      </c>
      <c r="B4" s="36"/>
      <c r="C4" s="30"/>
      <c r="D4" s="30"/>
      <c r="E4" s="30"/>
      <c r="F4" s="30"/>
      <c r="G4" s="30"/>
      <c r="H4" s="30"/>
      <c r="I4" s="30"/>
      <c r="J4" s="30"/>
      <c r="K4" s="30"/>
    </row>
    <row r="5" spans="1:11" ht="30" customHeight="1" thickBo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52.5" customHeight="1" thickBot="1" x14ac:dyDescent="0.3">
      <c r="A6" s="32" t="s">
        <v>71</v>
      </c>
      <c r="B6" s="33"/>
      <c r="C6" s="34"/>
      <c r="D6" s="34"/>
      <c r="E6" s="34"/>
      <c r="F6" s="34"/>
      <c r="G6" s="34"/>
      <c r="H6" s="34"/>
      <c r="I6" s="34"/>
      <c r="J6" s="34"/>
      <c r="K6" s="35"/>
    </row>
    <row r="7" spans="1:11" ht="24.95" customHeight="1" x14ac:dyDescent="0.25">
      <c r="A7" s="39" t="s">
        <v>4</v>
      </c>
      <c r="B7" s="40"/>
      <c r="C7" s="72" t="s">
        <v>58</v>
      </c>
      <c r="D7" s="73"/>
      <c r="E7" s="73"/>
      <c r="F7" s="73"/>
      <c r="G7" s="73"/>
      <c r="H7" s="73"/>
      <c r="I7" s="73"/>
      <c r="J7" s="73"/>
      <c r="K7" s="74"/>
    </row>
    <row r="8" spans="1:11" ht="24.95" customHeight="1" x14ac:dyDescent="0.25">
      <c r="A8" s="37" t="s">
        <v>17</v>
      </c>
      <c r="B8" s="38"/>
      <c r="C8" s="69" t="s">
        <v>53</v>
      </c>
      <c r="D8" s="70"/>
      <c r="E8" s="70"/>
      <c r="F8" s="70"/>
      <c r="G8" s="70"/>
      <c r="H8" s="70"/>
      <c r="I8" s="70"/>
      <c r="J8" s="70"/>
      <c r="K8" s="71"/>
    </row>
    <row r="9" spans="1:11" ht="24.95" customHeight="1" thickBot="1" x14ac:dyDescent="0.3">
      <c r="A9" s="75" t="s">
        <v>5</v>
      </c>
      <c r="B9" s="76"/>
      <c r="C9" s="98" t="s">
        <v>63</v>
      </c>
      <c r="D9" s="99"/>
      <c r="E9" s="99"/>
      <c r="F9" s="99"/>
      <c r="G9" s="99"/>
      <c r="H9" s="99"/>
      <c r="I9" s="99"/>
      <c r="J9" s="99"/>
      <c r="K9" s="100"/>
    </row>
    <row r="10" spans="1:11" ht="20.100000000000001" customHeight="1" thickTop="1" x14ac:dyDescent="0.25">
      <c r="A10" s="89" t="s">
        <v>34</v>
      </c>
      <c r="B10" s="90"/>
      <c r="C10" s="94" t="s">
        <v>44</v>
      </c>
      <c r="D10" s="95"/>
      <c r="E10" s="95"/>
      <c r="F10" s="95"/>
      <c r="G10" s="95"/>
      <c r="H10" s="95"/>
      <c r="I10" s="95"/>
      <c r="J10" s="95"/>
      <c r="K10" s="96"/>
    </row>
    <row r="11" spans="1:11" ht="24.95" customHeight="1" x14ac:dyDescent="0.25">
      <c r="A11" s="85" t="s">
        <v>6</v>
      </c>
      <c r="B11" s="86"/>
      <c r="C11" s="67" t="s">
        <v>11</v>
      </c>
      <c r="D11" s="68"/>
      <c r="E11" s="91" t="s">
        <v>38</v>
      </c>
      <c r="F11" s="92"/>
      <c r="G11" s="92"/>
      <c r="H11" s="93"/>
      <c r="I11" s="97" t="s">
        <v>10</v>
      </c>
      <c r="J11" s="38"/>
      <c r="K11" s="8" t="s">
        <v>38</v>
      </c>
    </row>
    <row r="12" spans="1:11" ht="20.100000000000001" customHeight="1" x14ac:dyDescent="0.25">
      <c r="A12" s="81"/>
      <c r="B12" s="82"/>
      <c r="C12" s="52" t="s">
        <v>14</v>
      </c>
      <c r="D12" s="53"/>
      <c r="E12" s="56" t="s">
        <v>38</v>
      </c>
      <c r="F12" s="57"/>
      <c r="G12" s="57"/>
      <c r="H12" s="57"/>
      <c r="I12" s="57"/>
      <c r="J12" s="57"/>
      <c r="K12" s="58"/>
    </row>
    <row r="13" spans="1:11" ht="20.100000000000001" customHeight="1" thickBot="1" x14ac:dyDescent="0.3">
      <c r="A13" s="87"/>
      <c r="B13" s="88"/>
      <c r="C13" s="103" t="s">
        <v>32</v>
      </c>
      <c r="D13" s="104"/>
      <c r="E13" s="9" t="s">
        <v>38</v>
      </c>
      <c r="F13" s="107" t="s">
        <v>38</v>
      </c>
      <c r="G13" s="107"/>
      <c r="H13" s="107"/>
      <c r="I13" s="107"/>
      <c r="J13" s="107"/>
      <c r="K13" s="108"/>
    </row>
    <row r="14" spans="1:11" ht="24.95" customHeight="1" thickTop="1" x14ac:dyDescent="0.25">
      <c r="A14" s="79" t="s">
        <v>26</v>
      </c>
      <c r="B14" s="80"/>
      <c r="C14" s="101" t="s">
        <v>11</v>
      </c>
      <c r="D14" s="102"/>
      <c r="E14" s="91" t="s">
        <v>38</v>
      </c>
      <c r="F14" s="92"/>
      <c r="G14" s="92"/>
      <c r="H14" s="93"/>
      <c r="I14" s="105" t="s">
        <v>37</v>
      </c>
      <c r="J14" s="106"/>
      <c r="K14" s="11" t="s">
        <v>39</v>
      </c>
    </row>
    <row r="15" spans="1:11" ht="20.100000000000001" customHeight="1" x14ac:dyDescent="0.25">
      <c r="A15" s="81"/>
      <c r="B15" s="82"/>
      <c r="C15" s="67" t="s">
        <v>12</v>
      </c>
      <c r="D15" s="68"/>
      <c r="E15" s="56" t="s">
        <v>38</v>
      </c>
      <c r="F15" s="57"/>
      <c r="G15" s="57"/>
      <c r="H15" s="57"/>
      <c r="I15" s="57"/>
      <c r="J15" s="57"/>
      <c r="K15" s="58"/>
    </row>
    <row r="16" spans="1:11" ht="20.100000000000001" customHeight="1" x14ac:dyDescent="0.25">
      <c r="A16" s="81"/>
      <c r="B16" s="82"/>
      <c r="C16" s="67" t="s">
        <v>14</v>
      </c>
      <c r="D16" s="68"/>
      <c r="E16" s="56" t="s">
        <v>38</v>
      </c>
      <c r="F16" s="57"/>
      <c r="G16" s="57"/>
      <c r="H16" s="57"/>
      <c r="I16" s="57"/>
      <c r="J16" s="57"/>
      <c r="K16" s="58"/>
    </row>
    <row r="17" spans="1:11" ht="20.100000000000001" customHeight="1" x14ac:dyDescent="0.25">
      <c r="A17" s="83"/>
      <c r="B17" s="84"/>
      <c r="C17" s="67" t="s">
        <v>32</v>
      </c>
      <c r="D17" s="68"/>
      <c r="E17" s="10" t="s">
        <v>38</v>
      </c>
      <c r="F17" s="57" t="s">
        <v>38</v>
      </c>
      <c r="G17" s="57"/>
      <c r="H17" s="57"/>
      <c r="I17" s="57"/>
      <c r="J17" s="57"/>
      <c r="K17" s="58"/>
    </row>
    <row r="18" spans="1:11" ht="20.100000000000001" customHeight="1" x14ac:dyDescent="0.25">
      <c r="A18" s="77" t="s">
        <v>7</v>
      </c>
      <c r="B18" s="78"/>
      <c r="C18" s="91" t="s">
        <v>38</v>
      </c>
      <c r="D18" s="92"/>
      <c r="E18" s="111"/>
      <c r="F18" s="111"/>
      <c r="G18" s="111"/>
      <c r="H18" s="111"/>
      <c r="I18" s="111"/>
      <c r="J18" s="111"/>
      <c r="K18" s="112"/>
    </row>
    <row r="19" spans="1:11" ht="20.100000000000001" customHeight="1" thickBot="1" x14ac:dyDescent="0.3">
      <c r="A19" s="75" t="s">
        <v>8</v>
      </c>
      <c r="B19" s="76"/>
      <c r="C19" s="47" t="s">
        <v>38</v>
      </c>
      <c r="D19" s="48"/>
      <c r="E19" s="48"/>
      <c r="F19" s="48"/>
      <c r="G19" s="48"/>
      <c r="H19" s="49"/>
      <c r="I19" s="6" t="s">
        <v>36</v>
      </c>
      <c r="J19" s="109" t="s">
        <v>38</v>
      </c>
      <c r="K19" s="110"/>
    </row>
    <row r="20" spans="1:11" ht="20.100000000000001" customHeight="1" thickTop="1" x14ac:dyDescent="0.25">
      <c r="A20" s="79" t="s">
        <v>13</v>
      </c>
      <c r="B20" s="80"/>
      <c r="C20" s="54" t="s">
        <v>14</v>
      </c>
      <c r="D20" s="55"/>
      <c r="E20" s="56" t="s">
        <v>44</v>
      </c>
      <c r="F20" s="57"/>
      <c r="G20" s="57"/>
      <c r="H20" s="57"/>
      <c r="I20" s="57"/>
      <c r="J20" s="57"/>
      <c r="K20" s="58"/>
    </row>
    <row r="21" spans="1:11" ht="20.100000000000001" customHeight="1" x14ac:dyDescent="0.25">
      <c r="A21" s="83"/>
      <c r="B21" s="84"/>
      <c r="C21" s="52" t="s">
        <v>32</v>
      </c>
      <c r="D21" s="53"/>
      <c r="E21" s="23" t="s">
        <v>44</v>
      </c>
      <c r="F21" s="57" t="s">
        <v>44</v>
      </c>
      <c r="G21" s="57"/>
      <c r="H21" s="57"/>
      <c r="I21" s="57"/>
      <c r="J21" s="57"/>
      <c r="K21" s="58"/>
    </row>
    <row r="22" spans="1:11" ht="20.100000000000001" customHeight="1" thickBot="1" x14ac:dyDescent="0.3">
      <c r="A22" s="75" t="s">
        <v>35</v>
      </c>
      <c r="B22" s="76"/>
      <c r="C22" s="163" t="s">
        <v>38</v>
      </c>
      <c r="D22" s="164"/>
      <c r="E22" s="165"/>
      <c r="F22" s="7" t="s">
        <v>16</v>
      </c>
      <c r="G22" s="45" t="s">
        <v>38</v>
      </c>
      <c r="H22" s="46"/>
      <c r="I22" s="7" t="s">
        <v>15</v>
      </c>
      <c r="J22" s="43" t="s">
        <v>38</v>
      </c>
      <c r="K22" s="44"/>
    </row>
    <row r="23" spans="1:11" ht="20.100000000000001" customHeight="1" thickTop="1" x14ac:dyDescent="0.25">
      <c r="A23" s="79" t="s">
        <v>41</v>
      </c>
      <c r="B23" s="80"/>
      <c r="C23" s="12"/>
      <c r="D23" s="59" t="s">
        <v>18</v>
      </c>
      <c r="E23" s="60"/>
      <c r="F23" s="161" t="s">
        <v>21</v>
      </c>
      <c r="G23" s="162"/>
      <c r="H23" s="24">
        <v>0</v>
      </c>
      <c r="I23" s="50" t="s">
        <v>24</v>
      </c>
      <c r="J23" s="51"/>
      <c r="K23" s="25">
        <v>40</v>
      </c>
    </row>
    <row r="24" spans="1:11" ht="20.100000000000001" customHeight="1" x14ac:dyDescent="0.25">
      <c r="A24" s="81"/>
      <c r="B24" s="82"/>
      <c r="C24" s="13"/>
      <c r="D24" s="61" t="s">
        <v>19</v>
      </c>
      <c r="E24" s="62"/>
      <c r="F24" s="159" t="s">
        <v>22</v>
      </c>
      <c r="G24" s="160"/>
      <c r="H24" s="26">
        <v>9</v>
      </c>
      <c r="I24" s="121" t="s">
        <v>40</v>
      </c>
      <c r="J24" s="122"/>
      <c r="K24" s="27">
        <v>45191</v>
      </c>
    </row>
    <row r="25" spans="1:11" ht="20.100000000000001" customHeight="1" thickBot="1" x14ac:dyDescent="0.3">
      <c r="A25" s="87"/>
      <c r="B25" s="88"/>
      <c r="C25" s="14"/>
      <c r="D25" s="63" t="s">
        <v>20</v>
      </c>
      <c r="E25" s="64"/>
      <c r="F25" s="157" t="s">
        <v>23</v>
      </c>
      <c r="G25" s="158"/>
      <c r="H25" s="28">
        <v>20</v>
      </c>
      <c r="I25" s="119" t="s">
        <v>25</v>
      </c>
      <c r="J25" s="120"/>
      <c r="K25" s="29">
        <v>45223</v>
      </c>
    </row>
    <row r="26" spans="1:11" ht="20.100000000000001" customHeight="1" thickTop="1" thickBot="1" x14ac:dyDescent="0.3">
      <c r="A26" s="123" t="s">
        <v>9</v>
      </c>
      <c r="B26" s="124"/>
      <c r="C26" s="124"/>
      <c r="D26" s="124"/>
      <c r="E26" s="124"/>
      <c r="F26" s="124"/>
      <c r="G26" s="124"/>
      <c r="H26" s="124"/>
      <c r="I26" s="124"/>
      <c r="J26" s="124"/>
      <c r="K26" s="2">
        <f>SUMIF(C23:C25,"×",H23:H25)+K23+SUMIF(K33:K37,"×",I33:J37)+IF(COUNTIF(K38:K39,"×")&gt;0,I38,0)</f>
        <v>40</v>
      </c>
    </row>
    <row r="27" spans="1:11" ht="24.95" customHeight="1" x14ac:dyDescent="0.25">
      <c r="A27" s="65" t="s">
        <v>33</v>
      </c>
      <c r="B27" s="65"/>
      <c r="C27" s="66"/>
      <c r="D27" s="66"/>
      <c r="E27" s="66"/>
      <c r="F27" s="66"/>
      <c r="G27" s="66"/>
      <c r="H27" s="66"/>
      <c r="I27" s="66"/>
      <c r="J27" s="66"/>
      <c r="K27" s="66"/>
    </row>
    <row r="28" spans="1:11" ht="30" customHeight="1" x14ac:dyDescent="0.25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</row>
    <row r="29" spans="1:11" ht="24.95" customHeight="1" x14ac:dyDescent="0.25">
      <c r="A29" s="118" t="s">
        <v>27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</row>
    <row r="30" spans="1:11" ht="24.95" customHeight="1" x14ac:dyDescent="0.25">
      <c r="A30" s="118" t="s">
        <v>47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</row>
    <row r="31" spans="1:11" ht="20.100000000000001" customHeight="1" thickBot="1" x14ac:dyDescent="0.3">
      <c r="A31" s="166" t="s">
        <v>0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</row>
    <row r="32" spans="1:11" ht="20.100000000000001" customHeight="1" x14ac:dyDescent="0.25">
      <c r="A32" s="18" t="s">
        <v>45</v>
      </c>
      <c r="B32" s="127" t="s">
        <v>48</v>
      </c>
      <c r="C32" s="127"/>
      <c r="D32" s="127"/>
      <c r="E32" s="127" t="s">
        <v>43</v>
      </c>
      <c r="F32" s="127"/>
      <c r="G32" s="127"/>
      <c r="H32" s="20" t="s">
        <v>42</v>
      </c>
      <c r="I32" s="127" t="s">
        <v>28</v>
      </c>
      <c r="J32" s="127"/>
      <c r="K32" s="19" t="s">
        <v>46</v>
      </c>
    </row>
    <row r="33" spans="1:11" ht="20.100000000000001" customHeight="1" x14ac:dyDescent="0.25">
      <c r="A33" s="17">
        <v>1</v>
      </c>
      <c r="B33" s="136" t="s">
        <v>54</v>
      </c>
      <c r="C33" s="137"/>
      <c r="D33" s="138"/>
      <c r="E33" s="128" t="s">
        <v>59</v>
      </c>
      <c r="F33" s="128"/>
      <c r="G33" s="128"/>
      <c r="H33" s="22" t="s">
        <v>62</v>
      </c>
      <c r="I33" s="126">
        <v>70</v>
      </c>
      <c r="J33" s="126"/>
      <c r="K33" s="15" t="s">
        <v>39</v>
      </c>
    </row>
    <row r="34" spans="1:11" ht="20.100000000000001" customHeight="1" x14ac:dyDescent="0.25">
      <c r="A34" s="17">
        <f>A33+1</f>
        <v>2</v>
      </c>
      <c r="B34" s="139"/>
      <c r="C34" s="140"/>
      <c r="D34" s="141"/>
      <c r="E34" s="128" t="s">
        <v>60</v>
      </c>
      <c r="F34" s="128"/>
      <c r="G34" s="128"/>
      <c r="H34" s="22" t="s">
        <v>62</v>
      </c>
      <c r="I34" s="126">
        <v>70</v>
      </c>
      <c r="J34" s="126"/>
      <c r="K34" s="15" t="s">
        <v>39</v>
      </c>
    </row>
    <row r="35" spans="1:11" ht="20.100000000000001" customHeight="1" x14ac:dyDescent="0.25">
      <c r="A35" s="17">
        <f t="shared" ref="A35:A37" si="0">A34+1</f>
        <v>3</v>
      </c>
      <c r="B35" s="139"/>
      <c r="C35" s="140"/>
      <c r="D35" s="141"/>
      <c r="E35" s="128" t="s">
        <v>55</v>
      </c>
      <c r="F35" s="128"/>
      <c r="G35" s="128"/>
      <c r="H35" s="22" t="s">
        <v>62</v>
      </c>
      <c r="I35" s="126">
        <v>70</v>
      </c>
      <c r="J35" s="126"/>
      <c r="K35" s="15" t="s">
        <v>39</v>
      </c>
    </row>
    <row r="36" spans="1:11" ht="20.100000000000001" customHeight="1" x14ac:dyDescent="0.25">
      <c r="A36" s="17">
        <f t="shared" si="0"/>
        <v>4</v>
      </c>
      <c r="B36" s="139"/>
      <c r="C36" s="140"/>
      <c r="D36" s="141"/>
      <c r="E36" s="128" t="s">
        <v>56</v>
      </c>
      <c r="F36" s="128"/>
      <c r="G36" s="128"/>
      <c r="H36" s="22" t="s">
        <v>62</v>
      </c>
      <c r="I36" s="126">
        <v>70</v>
      </c>
      <c r="J36" s="126"/>
      <c r="K36" s="15" t="s">
        <v>39</v>
      </c>
    </row>
    <row r="37" spans="1:11" ht="20.100000000000001" customHeight="1" x14ac:dyDescent="0.25">
      <c r="A37" s="17">
        <f t="shared" si="0"/>
        <v>5</v>
      </c>
      <c r="B37" s="139"/>
      <c r="C37" s="140"/>
      <c r="D37" s="141"/>
      <c r="E37" s="128" t="s">
        <v>57</v>
      </c>
      <c r="F37" s="128"/>
      <c r="G37" s="128"/>
      <c r="H37" s="22" t="s">
        <v>61</v>
      </c>
      <c r="I37" s="126">
        <v>70</v>
      </c>
      <c r="J37" s="126"/>
      <c r="K37" s="15" t="s">
        <v>39</v>
      </c>
    </row>
    <row r="38" spans="1:11" ht="24.95" customHeight="1" x14ac:dyDescent="0.25">
      <c r="A38" s="130">
        <f>A37+1</f>
        <v>6</v>
      </c>
      <c r="B38" s="139"/>
      <c r="C38" s="140"/>
      <c r="D38" s="141"/>
      <c r="E38" s="128" t="s">
        <v>65</v>
      </c>
      <c r="F38" s="128"/>
      <c r="G38" s="128"/>
      <c r="H38" s="145" t="s">
        <v>62</v>
      </c>
      <c r="I38" s="132">
        <v>70</v>
      </c>
      <c r="J38" s="133"/>
      <c r="K38" s="15" t="s">
        <v>39</v>
      </c>
    </row>
    <row r="39" spans="1:11" ht="24.95" customHeight="1" thickBot="1" x14ac:dyDescent="0.3">
      <c r="A39" s="131"/>
      <c r="B39" s="142"/>
      <c r="C39" s="143"/>
      <c r="D39" s="144"/>
      <c r="E39" s="156" t="s">
        <v>64</v>
      </c>
      <c r="F39" s="156"/>
      <c r="G39" s="156"/>
      <c r="H39" s="146"/>
      <c r="I39" s="134"/>
      <c r="J39" s="135"/>
      <c r="K39" s="16" t="s">
        <v>39</v>
      </c>
    </row>
    <row r="40" spans="1:11" ht="33" customHeight="1" x14ac:dyDescent="0.25">
      <c r="A40" s="129" t="s">
        <v>67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</row>
    <row r="41" spans="1:11" ht="20.100000000000001" customHeight="1" x14ac:dyDescent="0.25">
      <c r="A41" s="125" t="s">
        <v>0</v>
      </c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1" ht="71.25" customHeight="1" x14ac:dyDescent="0.25">
      <c r="A42" s="113" t="s">
        <v>49</v>
      </c>
      <c r="B42" s="113"/>
      <c r="C42" s="114"/>
      <c r="D42" s="114"/>
      <c r="E42" s="114"/>
      <c r="F42" s="114"/>
      <c r="G42" s="114"/>
      <c r="H42" s="114"/>
      <c r="I42" s="114"/>
      <c r="J42" s="114"/>
      <c r="K42" s="114"/>
    </row>
    <row r="43" spans="1:11" ht="39.75" customHeight="1" x14ac:dyDescent="0.25">
      <c r="A43" s="115" t="s">
        <v>50</v>
      </c>
      <c r="B43" s="113"/>
      <c r="C43" s="114"/>
      <c r="D43" s="114"/>
      <c r="E43" s="114"/>
      <c r="F43" s="114"/>
      <c r="G43" s="114"/>
      <c r="H43" s="114"/>
      <c r="I43" s="114"/>
      <c r="J43" s="114"/>
      <c r="K43" s="114"/>
    </row>
    <row r="44" spans="1:11" ht="39.75" customHeight="1" x14ac:dyDescent="0.25">
      <c r="A44" s="115" t="s">
        <v>52</v>
      </c>
      <c r="B44" s="115"/>
      <c r="C44" s="116"/>
      <c r="D44" s="116"/>
      <c r="E44" s="116"/>
      <c r="F44" s="116"/>
      <c r="G44" s="116"/>
      <c r="H44" s="116"/>
      <c r="I44" s="116"/>
      <c r="J44" s="116"/>
      <c r="K44" s="116"/>
    </row>
    <row r="45" spans="1:11" ht="15" x14ac:dyDescent="0.25">
      <c r="A45" s="117" t="str">
        <f>CONCATENATE("PR_",MID($C$7,5,3),"_",RIGHT($C$7,2),MID($C$7,9,2),"_",IF($K$11="Tu vyplniť","××.××",$K$11))</f>
        <v>PR_RR _2310_××.××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</row>
    <row r="46" spans="1:11" ht="28.5" customHeight="1" x14ac:dyDescent="0.25">
      <c r="A46" s="113" t="s">
        <v>51</v>
      </c>
      <c r="B46" s="113"/>
      <c r="C46" s="114"/>
      <c r="D46" s="114"/>
      <c r="E46" s="114"/>
      <c r="F46" s="114"/>
      <c r="G46" s="114"/>
      <c r="H46" s="114"/>
      <c r="I46" s="114"/>
      <c r="J46" s="114"/>
      <c r="K46" s="114"/>
    </row>
    <row r="47" spans="1:11" ht="122.25" customHeight="1" x14ac:dyDescent="0.25">
      <c r="A47" s="113" t="s">
        <v>66</v>
      </c>
      <c r="B47" s="113"/>
      <c r="C47" s="114"/>
      <c r="D47" s="114"/>
      <c r="E47" s="114"/>
      <c r="F47" s="114"/>
      <c r="G47" s="114"/>
      <c r="H47" s="114"/>
      <c r="I47" s="114"/>
      <c r="J47" s="114"/>
      <c r="K47" s="114"/>
    </row>
    <row r="48" spans="1:11" ht="189" customHeight="1" x14ac:dyDescent="0.25">
      <c r="A48" s="113" t="s">
        <v>68</v>
      </c>
      <c r="B48" s="113"/>
      <c r="C48" s="150"/>
      <c r="D48" s="150"/>
      <c r="E48" s="150"/>
      <c r="F48" s="150"/>
      <c r="G48" s="150"/>
      <c r="H48" s="150"/>
      <c r="I48" s="150"/>
      <c r="J48" s="150"/>
      <c r="K48" s="150"/>
    </row>
    <row r="49" spans="1:11" ht="20.100000000000001" customHeight="1" x14ac:dyDescent="0.25">
      <c r="A49" s="149" t="s">
        <v>31</v>
      </c>
      <c r="B49" s="149"/>
      <c r="C49" s="149"/>
      <c r="D49" s="149"/>
      <c r="E49" s="149"/>
      <c r="F49" s="149"/>
      <c r="G49" s="149"/>
      <c r="H49" s="149"/>
      <c r="I49" s="149"/>
      <c r="J49" s="149"/>
      <c r="K49" s="149"/>
    </row>
    <row r="50" spans="1:11" ht="170.25" customHeight="1" x14ac:dyDescent="0.25">
      <c r="A50" s="147" t="s">
        <v>30</v>
      </c>
      <c r="B50" s="147"/>
      <c r="C50" s="113"/>
      <c r="D50" s="113"/>
      <c r="E50" s="113"/>
      <c r="F50" s="113"/>
      <c r="G50" s="113"/>
      <c r="H50" s="113"/>
      <c r="I50" s="113"/>
      <c r="J50" s="113"/>
      <c r="K50" s="113"/>
    </row>
    <row r="51" spans="1:11" ht="20.100000000000001" customHeight="1" x14ac:dyDescent="0.25">
      <c r="A51" s="149" t="s">
        <v>29</v>
      </c>
      <c r="B51" s="149"/>
      <c r="C51" s="149"/>
      <c r="D51" s="149"/>
      <c r="E51" s="149"/>
      <c r="F51" s="149"/>
      <c r="G51" s="149"/>
      <c r="H51" s="149"/>
      <c r="I51" s="149"/>
      <c r="J51" s="149"/>
      <c r="K51" s="149"/>
    </row>
    <row r="52" spans="1:11" ht="168" customHeight="1" x14ac:dyDescent="0.25">
      <c r="A52" s="148" t="s">
        <v>69</v>
      </c>
      <c r="B52" s="148"/>
      <c r="C52" s="114"/>
      <c r="D52" s="114"/>
      <c r="E52" s="114"/>
      <c r="F52" s="114"/>
      <c r="G52" s="114"/>
      <c r="H52" s="114"/>
      <c r="I52" s="114"/>
      <c r="J52" s="114"/>
      <c r="K52" s="114"/>
    </row>
    <row r="53" spans="1:11" ht="15" x14ac:dyDescent="0.25">
      <c r="A53" s="3" t="s">
        <v>1</v>
      </c>
      <c r="B53" s="151"/>
      <c r="C53" s="151"/>
      <c r="D53" s="151"/>
      <c r="E53" s="4"/>
      <c r="F53" s="152" t="s">
        <v>2</v>
      </c>
      <c r="G53" s="152"/>
      <c r="H53" s="152"/>
      <c r="I53" s="152"/>
      <c r="J53" s="153"/>
      <c r="K53" s="153"/>
    </row>
    <row r="54" spans="1:11" ht="60" customHeight="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</row>
    <row r="55" spans="1:11" ht="15" x14ac:dyDescent="0.25">
      <c r="A55" s="5"/>
    </row>
    <row r="56" spans="1:11" ht="15" x14ac:dyDescent="0.25">
      <c r="A56" s="5"/>
    </row>
    <row r="57" spans="1:11" ht="15" x14ac:dyDescent="0.25">
      <c r="A57" s="5"/>
    </row>
  </sheetData>
  <sheetProtection algorithmName="SHA-512" hashValue="0ECvugAdxpisIFWk87PtyaLEk+Qzru3aMq1as3M6j4LIbaUCXQL5OGrUuZJ5PXj0e+QPeZRn+uD4Jm9/kDM9Ug==" saltValue="LHc2Idh+M51DIdKqGRZwng==" spinCount="100000" sheet="1" selectLockedCells="1"/>
  <mergeCells count="98">
    <mergeCell ref="A1:K1"/>
    <mergeCell ref="E37:G37"/>
    <mergeCell ref="I37:J37"/>
    <mergeCell ref="E39:G39"/>
    <mergeCell ref="E35:G35"/>
    <mergeCell ref="E36:G36"/>
    <mergeCell ref="I36:J36"/>
    <mergeCell ref="B32:D32"/>
    <mergeCell ref="A23:B25"/>
    <mergeCell ref="A22:B22"/>
    <mergeCell ref="A20:B21"/>
    <mergeCell ref="F25:G25"/>
    <mergeCell ref="F24:G24"/>
    <mergeCell ref="F23:G23"/>
    <mergeCell ref="C22:E22"/>
    <mergeCell ref="A31:K31"/>
    <mergeCell ref="A54:K54"/>
    <mergeCell ref="A50:K50"/>
    <mergeCell ref="A52:K52"/>
    <mergeCell ref="A51:K51"/>
    <mergeCell ref="A48:K48"/>
    <mergeCell ref="A49:K49"/>
    <mergeCell ref="B53:D53"/>
    <mergeCell ref="F53:I53"/>
    <mergeCell ref="J53:K53"/>
    <mergeCell ref="A41:K41"/>
    <mergeCell ref="I34:J34"/>
    <mergeCell ref="I33:J33"/>
    <mergeCell ref="I32:J32"/>
    <mergeCell ref="E34:G34"/>
    <mergeCell ref="I35:J35"/>
    <mergeCell ref="E33:G33"/>
    <mergeCell ref="E32:G32"/>
    <mergeCell ref="A40:K40"/>
    <mergeCell ref="E38:G38"/>
    <mergeCell ref="A38:A39"/>
    <mergeCell ref="I38:J39"/>
    <mergeCell ref="B33:D39"/>
    <mergeCell ref="H38:H39"/>
    <mergeCell ref="A29:K29"/>
    <mergeCell ref="A30:K30"/>
    <mergeCell ref="I25:J25"/>
    <mergeCell ref="I24:J24"/>
    <mergeCell ref="A26:J26"/>
    <mergeCell ref="A42:K42"/>
    <mergeCell ref="A46:K46"/>
    <mergeCell ref="A47:K47"/>
    <mergeCell ref="A44:K44"/>
    <mergeCell ref="A45:K45"/>
    <mergeCell ref="A43:K43"/>
    <mergeCell ref="E14:H14"/>
    <mergeCell ref="C14:D14"/>
    <mergeCell ref="C13:D13"/>
    <mergeCell ref="I14:J14"/>
    <mergeCell ref="F21:K21"/>
    <mergeCell ref="F13:K13"/>
    <mergeCell ref="C15:D15"/>
    <mergeCell ref="C16:D16"/>
    <mergeCell ref="J19:K19"/>
    <mergeCell ref="C18:K18"/>
    <mergeCell ref="E16:K16"/>
    <mergeCell ref="C17:D17"/>
    <mergeCell ref="F17:K17"/>
    <mergeCell ref="E15:K15"/>
    <mergeCell ref="C12:D12"/>
    <mergeCell ref="E11:H11"/>
    <mergeCell ref="C10:K10"/>
    <mergeCell ref="E12:K12"/>
    <mergeCell ref="A9:B9"/>
    <mergeCell ref="I11:J11"/>
    <mergeCell ref="C9:K9"/>
    <mergeCell ref="A19:B19"/>
    <mergeCell ref="A18:B18"/>
    <mergeCell ref="A14:B17"/>
    <mergeCell ref="A11:B13"/>
    <mergeCell ref="A10:B10"/>
    <mergeCell ref="A2:K2"/>
    <mergeCell ref="A28:K28"/>
    <mergeCell ref="J22:K22"/>
    <mergeCell ref="G22:H22"/>
    <mergeCell ref="C19:H19"/>
    <mergeCell ref="I23:J23"/>
    <mergeCell ref="C21:D21"/>
    <mergeCell ref="C20:D20"/>
    <mergeCell ref="E20:K20"/>
    <mergeCell ref="D23:E23"/>
    <mergeCell ref="D24:E24"/>
    <mergeCell ref="D25:E25"/>
    <mergeCell ref="A27:K27"/>
    <mergeCell ref="C11:D11"/>
    <mergeCell ref="C8:K8"/>
    <mergeCell ref="C7:K7"/>
    <mergeCell ref="A3:K3"/>
    <mergeCell ref="A5:K5"/>
    <mergeCell ref="A6:K6"/>
    <mergeCell ref="A4:K4"/>
    <mergeCell ref="A8:B8"/>
    <mergeCell ref="A7:B7"/>
  </mergeCells>
  <conditionalFormatting sqref="K11">
    <cfRule type="expression" dxfId="28" priority="45">
      <formula>IF(K11&lt;&gt;"Tu vyplniť",1,0)</formula>
    </cfRule>
  </conditionalFormatting>
  <conditionalFormatting sqref="E12:K12">
    <cfRule type="expression" dxfId="27" priority="44">
      <formula>IF(E12&lt;&gt;"Tu vyplniť",1,0)</formula>
    </cfRule>
  </conditionalFormatting>
  <conditionalFormatting sqref="E13">
    <cfRule type="expression" dxfId="26" priority="43">
      <formula>IF(E13&lt;&gt;"Tu vyplniť",1,0)</formula>
    </cfRule>
  </conditionalFormatting>
  <conditionalFormatting sqref="F13:K13">
    <cfRule type="expression" dxfId="25" priority="42">
      <formula>IF(F13&lt;&gt;"Tu vyplniť",1,0)</formula>
    </cfRule>
  </conditionalFormatting>
  <conditionalFormatting sqref="E14:H14">
    <cfRule type="expression" dxfId="24" priority="41">
      <formula>IF(E14&lt;&gt;"Tu vyplniť",1,0)</formula>
    </cfRule>
  </conditionalFormatting>
  <conditionalFormatting sqref="E16:K16">
    <cfRule type="expression" dxfId="23" priority="40">
      <formula>IF(E16&lt;&gt;"Tu vyplniť",1,0)</formula>
    </cfRule>
  </conditionalFormatting>
  <conditionalFormatting sqref="F17:K17">
    <cfRule type="expression" dxfId="22" priority="38">
      <formula>IF(F17&lt;&gt;"Tu vyplniť",1,0)</formula>
    </cfRule>
  </conditionalFormatting>
  <conditionalFormatting sqref="K14">
    <cfRule type="expression" dxfId="21" priority="37">
      <formula>IF(K14&lt;&gt;"Tu zvoliť",1,0)</formula>
    </cfRule>
  </conditionalFormatting>
  <conditionalFormatting sqref="E15:K15">
    <cfRule type="expression" dxfId="20" priority="31">
      <formula>IF(E15&lt;&gt;"Tu vyplniť",1,0)</formula>
    </cfRule>
  </conditionalFormatting>
  <conditionalFormatting sqref="C19:H19">
    <cfRule type="expression" dxfId="19" priority="30">
      <formula>IF(C19&lt;&gt;"Tu vyplniť",1,0)</formula>
    </cfRule>
  </conditionalFormatting>
  <conditionalFormatting sqref="J19:K19">
    <cfRule type="expression" dxfId="18" priority="29">
      <formula>IF(J19&lt;&gt;"Tu vyplniť",1,0)</formula>
    </cfRule>
  </conditionalFormatting>
  <conditionalFormatting sqref="C18:K18">
    <cfRule type="expression" dxfId="17" priority="27">
      <formula>IF(C18&lt;&gt;"Tu vyplniť",1,0)</formula>
    </cfRule>
  </conditionalFormatting>
  <conditionalFormatting sqref="E20:K20">
    <cfRule type="expression" dxfId="16" priority="26">
      <formula>IF(E20&lt;&gt;"Tu vyplniť (voliteľné)",1,0)</formula>
    </cfRule>
  </conditionalFormatting>
  <conditionalFormatting sqref="F21:K21">
    <cfRule type="expression" dxfId="15" priority="24">
      <formula>IF(F21&lt;&gt;"Tu vyplniť (voliteľné)",1,0)</formula>
    </cfRule>
  </conditionalFormatting>
  <conditionalFormatting sqref="C22:E22">
    <cfRule type="expression" dxfId="14" priority="23">
      <formula>IF(C22&lt;&gt;"Tu vyplniť",1,0)</formula>
    </cfRule>
  </conditionalFormatting>
  <conditionalFormatting sqref="G22:H22">
    <cfRule type="expression" dxfId="13" priority="22">
      <formula>IF(G22&lt;&gt;"Tu vyplniť",1,0)</formula>
    </cfRule>
  </conditionalFormatting>
  <conditionalFormatting sqref="J22:K22">
    <cfRule type="expression" dxfId="12" priority="21">
      <formula>IF(J22&lt;&gt;"Tu vyplniť",1,0)</formula>
    </cfRule>
  </conditionalFormatting>
  <conditionalFormatting sqref="E11:H11">
    <cfRule type="expression" dxfId="11" priority="20">
      <formula>IF(E11&lt;&gt;"Tu vyplniť",1,0)</formula>
    </cfRule>
  </conditionalFormatting>
  <conditionalFormatting sqref="K34">
    <cfRule type="expression" dxfId="10" priority="17">
      <formula>IF(K34&lt;&gt;"Tu zvoliť",1,0)</formula>
    </cfRule>
  </conditionalFormatting>
  <conditionalFormatting sqref="K33">
    <cfRule type="expression" dxfId="9" priority="18">
      <formula>IF(K33&lt;&gt;"Tu zvoliť",1,0)</formula>
    </cfRule>
  </conditionalFormatting>
  <conditionalFormatting sqref="B53">
    <cfRule type="expression" dxfId="8" priority="16">
      <formula>IF(B53&lt;&gt;"Tu vyplniť",1,0)</formula>
    </cfRule>
  </conditionalFormatting>
  <conditionalFormatting sqref="K35">
    <cfRule type="expression" dxfId="7" priority="15">
      <formula>IF(K35&lt;&gt;"Tu zvoliť",1,0)</formula>
    </cfRule>
  </conditionalFormatting>
  <conditionalFormatting sqref="K36">
    <cfRule type="expression" dxfId="6" priority="14">
      <formula>IF(K36&lt;&gt;"Tu zvoliť",1,0)</formula>
    </cfRule>
  </conditionalFormatting>
  <conditionalFormatting sqref="K37">
    <cfRule type="expression" dxfId="5" priority="13">
      <formula>IF(K37&lt;&gt;"Tu zvoliť",1,0)</formula>
    </cfRule>
  </conditionalFormatting>
  <conditionalFormatting sqref="K39">
    <cfRule type="expression" dxfId="4" priority="12">
      <formula>IF(K39&lt;&gt;"Tu zvoliť",1,0)</formula>
    </cfRule>
  </conditionalFormatting>
  <conditionalFormatting sqref="K38">
    <cfRule type="expression" dxfId="3" priority="6">
      <formula>IF(K38&lt;&gt;"Tu zvoliť",1,0)</formula>
    </cfRule>
  </conditionalFormatting>
  <conditionalFormatting sqref="E21">
    <cfRule type="expression" dxfId="2" priority="3">
      <formula>IF(E21&lt;&gt;"Tu vyplniť (voliteľné)",1,0)</formula>
    </cfRule>
  </conditionalFormatting>
  <conditionalFormatting sqref="E17">
    <cfRule type="expression" dxfId="1" priority="2">
      <formula>IF(E17&lt;&gt;"Tu vyplniť",1,0)</formula>
    </cfRule>
  </conditionalFormatting>
  <conditionalFormatting sqref="C10:K10">
    <cfRule type="expression" dxfId="0" priority="1">
      <formula>IF(C10&lt;&gt;"Tu vyplniť (voliteľné)",1,0)</formula>
    </cfRule>
  </conditionalFormatting>
  <dataValidations count="10">
    <dataValidation type="list" allowBlank="1" showInputMessage="1" showErrorMessage="1" sqref="C23:C25 K33:K39">
      <formula1>"×"</formula1>
    </dataValidation>
    <dataValidation type="custom" allowBlank="1" showInputMessage="1" showErrorMessage="1" sqref="K24:K25 B53:D53">
      <formula1>AND(ISNUMBER(B24),LEFT(CELL("format",B24),1)="D")</formula1>
    </dataValidation>
    <dataValidation type="textLength" operator="equal" allowBlank="1" showInputMessage="1" showErrorMessage="1" sqref="C22:E22">
      <formula1>24</formula1>
    </dataValidation>
    <dataValidation type="list" allowBlank="1" showInputMessage="1" showErrorMessage="1" sqref="K14">
      <formula1>"Áno,Nie"</formula1>
    </dataValidation>
    <dataValidation type="custom" allowBlank="1" showInputMessage="1" showErrorMessage="1" sqref="K11">
      <formula1>AND(K11&lt;&gt;"",LEN(K11)=5,ISNUMBER(_xlfn.NUMBERVALUE(LEFT(K11,2),",")),MID(K11,3,1)=".",ISNUMBER(_xlfn.NUMBERVALUE(RIGHT(K11,2),",")))</formula1>
    </dataValidation>
    <dataValidation type="whole" allowBlank="1" showInputMessage="1" showErrorMessage="1" sqref="E21 E13 E17">
      <formula1>1</formula1>
      <formula2>99999</formula2>
    </dataValidation>
    <dataValidation type="custom" allowBlank="1" showInputMessage="1" showErrorMessage="1" sqref="C19:H19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textLength" allowBlank="1" showInputMessage="1" showErrorMessage="1" sqref="J19:K19">
      <formula1>9</formula1>
      <formula2>12</formula2>
    </dataValidation>
    <dataValidation type="textLength" operator="equal" allowBlank="1" showInputMessage="1" showErrorMessage="1" sqref="G22:H22">
      <formula1>8</formula1>
    </dataValidation>
    <dataValidation type="textLength" operator="equal" allowBlank="1" showInputMessage="1" showErrorMessage="1" sqref="J22:K22">
      <formula1>10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objednávka/MPS-RR-10/2023&amp;R&amp;"-,Kurzíva"&amp;6&amp;P/&amp;N              </oddFooter>
  </headerFooter>
  <rowBreaks count="2" manualBreakCount="2">
    <brk id="28" max="16383" man="1"/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MPS_PR_RR</vt:lpstr>
      <vt:lpstr>MPS_PR_RR!Oblasť_tlače</vt:lpstr>
      <vt:lpstr>Ukazovatele_RR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Záväzná prihláška</dc:title>
  <dc:subject>52 - Odd. hydrobiológie a mikrobiológie - HBR</dc:subject>
  <dc:creator>Mariaca Enrique</dc:creator>
  <cp:keywords>52 - Odd. hydrobiológie a mikrobiológie - MBR</cp:keywords>
  <cp:lastModifiedBy>Hruzova Martina</cp:lastModifiedBy>
  <cp:lastPrinted>2023-07-26T10:57:35Z</cp:lastPrinted>
  <dcterms:created xsi:type="dcterms:W3CDTF">2022-03-17T11:01:49Z</dcterms:created>
  <dcterms:modified xsi:type="dcterms:W3CDTF">2023-10-18T07:42:58Z</dcterms:modified>
  <cp:version>01</cp:version>
</cp:coreProperties>
</file>