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Simovicova\Desktop\MPS\MPS_2310\"/>
    </mc:Choice>
  </mc:AlternateContent>
  <bookViews>
    <workbookView xWindow="0" yWindow="0" windowWidth="21570" windowHeight="8325" tabRatio="616"/>
  </bookViews>
  <sheets>
    <sheet name="MPS_RL_SOA" sheetId="1" r:id="rId1"/>
  </sheets>
  <definedNames>
    <definedName name="Metódy_540_SOA">MPS_RL_SOA!$A$15:$B$21,MPS_RL_SOA!$A$27:$B$34,MPS_RL_SOA!$A$40:$B$44</definedName>
    <definedName name="_xlnm.Print_Area" localSheetId="0">MPS_RL_SOA!$A$1:$J$55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44" i="1"/>
  <c r="H43" i="1"/>
  <c r="H42" i="1"/>
  <c r="H34" i="1"/>
  <c r="H33" i="1"/>
  <c r="H32" i="1"/>
  <c r="H31" i="1"/>
  <c r="H30" i="1"/>
  <c r="H21" i="1" l="1"/>
  <c r="H20" i="1"/>
  <c r="H16" i="1"/>
  <c r="H15" i="1"/>
  <c r="H17" i="1"/>
  <c r="H19" i="1"/>
  <c r="H41" i="1"/>
  <c r="H40" i="1"/>
  <c r="H27" i="1"/>
  <c r="H28" i="1"/>
  <c r="H29" i="1"/>
</calcChain>
</file>

<file path=xl/sharedStrings.xml><?xml version="1.0" encoding="utf-8"?>
<sst xmlns="http://schemas.openxmlformats.org/spreadsheetml/2006/main" count="91" uniqueCount="48">
  <si>
    <t>Ukazovateľ</t>
  </si>
  <si>
    <t>Jednotka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</si>
  <si>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</si>
  <si>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(k=2)</t>
  </si>
  <si>
    <t>Kód metódy</t>
  </si>
  <si>
    <t>Princíp, činidlá</t>
  </si>
  <si>
    <t>Literatúra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</si>
  <si>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</si>
  <si>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</si>
  <si>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</si>
  <si>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</si>
  <si>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Hodnota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</si>
  <si>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</si>
  <si>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</si>
  <si>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</si>
  <si>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</si>
  <si>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</si>
  <si>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</si>
  <si>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</si>
  <si>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MPS-SOA-10/2023</t>
  </si>
  <si>
    <t>PAU • Modelová vzorka – 2 ml vialka</t>
  </si>
  <si>
    <r>
      <t xml:space="preserve">PCB </t>
    </r>
    <r>
      <rPr>
        <b/>
        <sz val="12"/>
        <color rgb="FF000000"/>
        <rFont val="Calibri"/>
        <family val="2"/>
        <charset val="238"/>
      </rPr>
      <t>•</t>
    </r>
    <r>
      <rPr>
        <b/>
        <sz val="12"/>
        <color rgb="FF000000"/>
        <rFont val="Arial"/>
        <family val="2"/>
        <charset val="238"/>
      </rPr>
      <t xml:space="preserve"> Modelová vzorka</t>
    </r>
    <r>
      <rPr>
        <sz val="12"/>
        <color rgb="FF000000"/>
        <rFont val="Arial"/>
        <family val="2"/>
        <charset val="238"/>
      </rPr>
      <t xml:space="preserve"> – 2 ml vialka</t>
    </r>
  </si>
  <si>
    <t>antracén</t>
  </si>
  <si>
    <t>benzo(b)fluorantén</t>
  </si>
  <si>
    <t>benzo(k)fluorantén</t>
  </si>
  <si>
    <t>OCP • Modelová vzorka – 2 ml vialka</t>
  </si>
  <si>
    <t>lindan</t>
  </si>
  <si>
    <t>HCB</t>
  </si>
  <si>
    <t>heptachlór</t>
  </si>
  <si>
    <t>metoxychlór</t>
  </si>
  <si>
    <t>benzo(a)pyrén</t>
  </si>
  <si>
    <t>benzo(ghi)perylén</t>
  </si>
  <si>
    <t>fluorantén</t>
  </si>
  <si>
    <t>fenantrén</t>
  </si>
  <si>
    <t>indeno[1,2,3-cd]pyrén</t>
  </si>
  <si>
    <t>Výsledok</t>
  </si>
  <si>
    <t>Dátum spracovania:</t>
  </si>
  <si>
    <t>Kód metódy (iná metóda) - uviesť stručný princíp, činidlá, literatúru</t>
  </si>
  <si>
    <t>Vedúci laboratória:</t>
  </si>
  <si>
    <t>ng/l</t>
  </si>
  <si>
    <t>PCB 28</t>
  </si>
  <si>
    <t>PCB 52</t>
  </si>
  <si>
    <t>PCB 101</t>
  </si>
  <si>
    <t>PCB 118</t>
  </si>
  <si>
    <t>PCB 138</t>
  </si>
  <si>
    <t>PCB 153</t>
  </si>
  <si>
    <t>PCB 180</t>
  </si>
  <si>
    <t>p,p - DDT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</si>
</sst>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3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49" fontId="16" fillId="0" borderId="0" xfId="0" applyNumberFormat="1" applyFont="1" applyFill="1" applyBorder="1" applyAlignment="1" applyProtection="1">
      <alignment vertical="center"/>
      <protection locked="0"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2" fontId="8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2" fontId="8" fillId="3" borderId="8" xfId="0" applyNumberFormat="1" applyFont="1" applyFill="1" applyBorder="1" applyAlignment="1" applyProtection="1">
      <alignment horizontal="center" vertical="center" shrinkToFit="1"/>
      <protection locked="0" hidden="1"/>
    </xf>
    <xf numFmtId="49" fontId="8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8" fillId="0" borderId="15" xfId="0" applyNumberFormat="1" applyFont="1" applyBorder="1" applyAlignment="1" applyProtection="1">
      <alignment horizontal="center" vertical="center" shrinkToFit="1"/>
      <protection locked="0" hidden="1"/>
    </xf>
    <xf numFmtId="2" fontId="8" fillId="3" borderId="2" xfId="0" applyNumberFormat="1" applyFont="1" applyFill="1" applyBorder="1" applyAlignment="1" applyProtection="1">
      <alignment horizontal="center" vertical="center" shrinkToFit="1"/>
      <protection locked="0" hidden="1"/>
    </xf>
    <xf numFmtId="2" fontId="8" fillId="3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4" xfId="0" applyFont="1" applyBorder="1" applyAlignment="1" applyProtection="1">
      <alignment horizontal="left" vertical="center" indent="1"/>
      <protection hidden="1"/>
    </xf>
    <xf numFmtId="0" fontId="18" fillId="0" borderId="3" xfId="0" applyFont="1" applyBorder="1" applyAlignment="1" applyProtection="1">
      <alignment horizontal="left" vertical="center" indent="1"/>
      <protection hidden="1"/>
    </xf>
    <xf numFmtId="0" fontId="18" fillId="0" borderId="4" xfId="0" applyFont="1" applyBorder="1" applyAlignment="1" applyProtection="1">
      <alignment horizontal="left" vertical="center" indent="1"/>
      <protection hidden="1"/>
    </xf>
    <xf numFmtId="49" fontId="8" fillId="0" borderId="12" xfId="0" applyNumberFormat="1" applyFont="1" applyBorder="1" applyAlignment="1" applyProtection="1">
      <alignment horizontal="center" vertical="center" shrinkToFit="1"/>
      <protection locked="0" hidden="1"/>
    </xf>
    <xf numFmtId="49" fontId="8" fillId="0" borderId="18" xfId="0" applyNumberFormat="1" applyFont="1" applyBorder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14" fontId="16" fillId="0" borderId="0" xfId="0" applyNumberFormat="1" applyFont="1" applyFill="1" applyBorder="1" applyAlignment="1" applyProtection="1">
      <alignment horizontal="left" vertical="center"/>
      <protection locked="0" hidden="1"/>
    </xf>
    <xf numFmtId="1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31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 indent="1"/>
      <protection hidden="1"/>
    </xf>
    <xf numFmtId="0" fontId="3" fillId="0" borderId="20" xfId="0" applyFont="1" applyBorder="1" applyAlignment="1" applyProtection="1">
      <alignment horizontal="left" vertical="center" wrapText="1" indent="1"/>
      <protection hidden="1"/>
    </xf>
    <xf numFmtId="0" fontId="3" fillId="0" borderId="21" xfId="0" applyFont="1" applyBorder="1" applyAlignment="1" applyProtection="1">
      <alignment horizontal="left" vertical="center" wrapText="1" indent="1"/>
      <protection hidden="1"/>
    </xf>
    <xf numFmtId="0" fontId="3" fillId="0" borderId="22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23" xfId="0" applyFont="1" applyBorder="1" applyAlignment="1" applyProtection="1">
      <alignment horizontal="left" vertical="center" wrapText="1" indent="1"/>
      <protection hidden="1"/>
    </xf>
    <xf numFmtId="0" fontId="3" fillId="0" borderId="24" xfId="0" applyFont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left" vertical="center" wrapText="1" indent="1"/>
      <protection hidden="1"/>
    </xf>
    <xf numFmtId="0" fontId="3" fillId="0" borderId="26" xfId="0" applyFont="1" applyBorder="1" applyAlignment="1" applyProtection="1">
      <alignment horizontal="left" vertical="center" wrapText="1" inden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2" fontId="8" fillId="3" borderId="12" xfId="0" applyNumberFormat="1" applyFont="1" applyFill="1" applyBorder="1" applyAlignment="1" applyProtection="1">
      <alignment horizontal="center" vertical="center" shrinkToFit="1"/>
      <protection locked="0" hidden="1"/>
    </xf>
    <xf numFmtId="2" fontId="8" fillId="3" borderId="13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16" xfId="0" applyFont="1" applyBorder="1" applyAlignment="1" applyProtection="1">
      <alignment horizontal="left" vertical="center" indent="1"/>
      <protection hidden="1"/>
    </xf>
    <xf numFmtId="0" fontId="18" fillId="0" borderId="17" xfId="0" applyFont="1" applyBorder="1" applyAlignment="1" applyProtection="1">
      <alignment horizontal="left" vertical="center" indent="1"/>
      <protection hidden="1"/>
    </xf>
    <xf numFmtId="0" fontId="18" fillId="0" borderId="13" xfId="0" applyFont="1" applyBorder="1" applyAlignment="1" applyProtection="1">
      <alignment horizontal="left" vertical="center" inden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left" vertical="center"/>
      <protection locked="0" hidden="1"/>
    </xf>
    <xf numFmtId="49" fontId="16" fillId="0" borderId="0" xfId="0" applyNumberFormat="1" applyFont="1" applyAlignment="1" applyProtection="1">
      <alignment horizontal="left" vertical="center" shrinkToFit="1"/>
      <protection locked="0"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8" fillId="2" borderId="14" xfId="0" applyFont="1" applyFill="1" applyBorder="1" applyAlignment="1" applyProtection="1">
      <alignment horizontal="left" vertical="center" wrapText="1" indent="1"/>
      <protection hidden="1"/>
    </xf>
    <xf numFmtId="0" fontId="18" fillId="2" borderId="3" xfId="0" applyFont="1" applyFill="1" applyBorder="1" applyAlignment="1" applyProtection="1">
      <alignment horizontal="left" vertical="center" wrapText="1" indent="1"/>
      <protection hidden="1"/>
    </xf>
    <xf numFmtId="0" fontId="18" fillId="2" borderId="4" xfId="0" applyFont="1" applyFill="1" applyBorder="1" applyAlignment="1" applyProtection="1">
      <alignment horizontal="left" vertical="center" wrapText="1" indent="1"/>
      <protection hidden="1"/>
    </xf>
    <xf numFmtId="0" fontId="18" fillId="2" borderId="16" xfId="0" applyFont="1" applyFill="1" applyBorder="1" applyAlignment="1" applyProtection="1">
      <alignment horizontal="left" vertical="center" wrapText="1" indent="1"/>
      <protection hidden="1"/>
    </xf>
    <xf numFmtId="0" fontId="18" fillId="2" borderId="17" xfId="0" applyFont="1" applyFill="1" applyBorder="1" applyAlignment="1" applyProtection="1">
      <alignment horizontal="left" vertical="center" wrapText="1" indent="1"/>
      <protection hidden="1"/>
    </xf>
    <xf numFmtId="0" fontId="18" fillId="2" borderId="13" xfId="0" applyFont="1" applyFill="1" applyBorder="1" applyAlignment="1" applyProtection="1">
      <alignment horizontal="left" vertical="center" wrapText="1" inden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49" fontId="12" fillId="0" borderId="16" xfId="0" applyNumberFormat="1" applyFont="1" applyBorder="1" applyAlignment="1" applyProtection="1">
      <alignment horizontal="left" vertical="top" wrapText="1"/>
      <protection locked="0" hidden="1"/>
    </xf>
    <xf numFmtId="49" fontId="12" fillId="0" borderId="17" xfId="0" applyNumberFormat="1" applyFont="1" applyBorder="1" applyAlignment="1" applyProtection="1">
      <alignment horizontal="left" vertical="top" wrapText="1"/>
      <protection locked="0" hidden="1"/>
    </xf>
    <xf numFmtId="49" fontId="12" fillId="0" borderId="13" xfId="0" applyNumberFormat="1" applyFont="1" applyBorder="1" applyAlignment="1" applyProtection="1">
      <alignment horizontal="left" vertical="top" wrapText="1"/>
      <protection locked="0" hidden="1"/>
    </xf>
    <xf numFmtId="49" fontId="8" fillId="0" borderId="12" xfId="0" applyNumberFormat="1" applyFont="1" applyBorder="1" applyAlignment="1" applyProtection="1">
      <alignment horizontal="left" vertical="top" wrapText="1"/>
      <protection locked="0" hidden="1"/>
    </xf>
    <xf numFmtId="49" fontId="8" fillId="0" borderId="17" xfId="0" applyNumberFormat="1" applyFont="1" applyBorder="1" applyAlignment="1" applyProtection="1">
      <alignment horizontal="left" vertical="top" wrapText="1"/>
      <protection locked="0" hidden="1"/>
    </xf>
    <xf numFmtId="49" fontId="8" fillId="0" borderId="13" xfId="0" applyNumberFormat="1" applyFont="1" applyBorder="1" applyAlignment="1" applyProtection="1">
      <alignment horizontal="left" vertical="top" wrapText="1"/>
      <protection locked="0" hidden="1"/>
    </xf>
    <xf numFmtId="49" fontId="8" fillId="0" borderId="0" xfId="0" applyNumberFormat="1" applyFont="1" applyAlignment="1" applyProtection="1">
      <alignment horizontal="left" vertical="top" wrapText="1"/>
      <protection locked="0" hidden="1"/>
    </xf>
    <xf numFmtId="49" fontId="8" fillId="0" borderId="0" xfId="0" applyNumberFormat="1" applyFont="1" applyAlignment="1" applyProtection="1">
      <alignment horizontal="left" vertical="center"/>
      <protection locked="0" hidden="1"/>
    </xf>
    <xf numFmtId="14" fontId="16" fillId="0" borderId="0" xfId="0" applyNumberFormat="1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right" vertical="center"/>
      <protection hidden="1"/>
    </xf>
    <xf numFmtId="49" fontId="8" fillId="0" borderId="18" xfId="0" applyNumberFormat="1" applyFont="1" applyBorder="1" applyAlignment="1" applyProtection="1">
      <alignment horizontal="left" vertical="top" wrapText="1"/>
      <protection locked="0"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12">
    <dxf>
      <numFmt numFmtId="1" formatCode="0"/>
    </dxf>
    <dxf>
      <numFmt numFmtId="165" formatCode="0.0"/>
    </dxf>
    <dxf>
      <numFmt numFmtId="2" formatCode="0.00"/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58"/>
  <sheetViews>
    <sheetView showGridLines="0" tabSelected="1" view="pageBreakPreview" zoomScaleNormal="100" zoomScaleSheetLayoutView="100" workbookViewId="0">
      <selection activeCell="E17" sqref="E17:F17"/>
    </sheetView>
  </sheetViews>
  <sheetFormatPr defaultRowHeight="14.25" x14ac:dyDescent="0.25"/>
  <cols>
    <col min="1" max="1" width="10.28515625" style="4" customWidth="1"/>
    <col min="2" max="3" width="5.7109375" style="4" customWidth="1"/>
    <col min="4" max="4" width="8.7109375" style="4" customWidth="1"/>
    <col min="5" max="5" width="10.7109375" style="4" customWidth="1"/>
    <col min="6" max="6" width="6.7109375" style="4" customWidth="1"/>
    <col min="7" max="7" width="12.7109375" style="4" customWidth="1"/>
    <col min="8" max="8" width="8.7109375" style="4" customWidth="1"/>
    <col min="9" max="9" width="12.7109375" style="4" customWidth="1"/>
    <col min="10" max="10" width="9.7109375" style="4" customWidth="1"/>
    <col min="11" max="16384" width="9.140625" style="4"/>
  </cols>
  <sheetData>
    <row r="1" spans="1:11" s="3" customFormat="1" ht="83.25" customHeight="1" x14ac:dyDescent="0.25">
      <c r="A1" s="1"/>
      <c r="B1" s="52"/>
      <c r="C1" s="52"/>
      <c r="D1" s="52"/>
      <c r="E1" s="52"/>
      <c r="F1" s="52"/>
      <c r="G1" s="52"/>
      <c r="H1" s="52"/>
      <c r="I1" s="1"/>
      <c r="J1" s="2"/>
      <c r="K1" s="2"/>
    </row>
    <row r="2" spans="1:11" ht="30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1" ht="24.95" customHeight="1" x14ac:dyDescent="0.2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24.95" customHeight="1" x14ac:dyDescent="0.2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</row>
    <row r="5" spans="1:11" ht="30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ht="20.100000000000001" customHeight="1" x14ac:dyDescent="0.25">
      <c r="A6" s="26" t="s">
        <v>15</v>
      </c>
      <c r="B6" s="26"/>
      <c r="C6" s="26"/>
      <c r="D6" s="61" t="s">
        <v>12</v>
      </c>
      <c r="E6" s="61"/>
      <c r="F6" s="61"/>
      <c r="G6" s="61"/>
      <c r="H6" s="61"/>
      <c r="I6" s="61"/>
      <c r="J6" s="61"/>
    </row>
    <row r="7" spans="1:11" ht="20.100000000000001" customHeight="1" x14ac:dyDescent="0.25">
      <c r="A7" s="26" t="s">
        <v>38</v>
      </c>
      <c r="B7" s="26"/>
      <c r="C7" s="26"/>
      <c r="D7" s="61" t="s">
        <v>12</v>
      </c>
      <c r="E7" s="61"/>
      <c r="F7" s="61"/>
      <c r="G7" s="54" t="s">
        <v>13</v>
      </c>
      <c r="H7" s="54"/>
      <c r="I7" s="9" t="s">
        <v>12</v>
      </c>
    </row>
    <row r="8" spans="1:11" ht="20.100000000000001" customHeight="1" x14ac:dyDescent="0.25">
      <c r="A8" s="26" t="s">
        <v>16</v>
      </c>
      <c r="B8" s="26"/>
      <c r="C8" s="26"/>
      <c r="D8" s="61" t="s">
        <v>12</v>
      </c>
      <c r="E8" s="61"/>
      <c r="F8" s="61"/>
      <c r="G8" s="26" t="s">
        <v>14</v>
      </c>
      <c r="H8" s="26"/>
      <c r="I8" s="60" t="s">
        <v>12</v>
      </c>
      <c r="J8" s="60"/>
      <c r="K8" s="5"/>
    </row>
    <row r="9" spans="1:11" ht="20.100000000000001" customHeight="1" x14ac:dyDescent="0.25">
      <c r="A9" s="26" t="s">
        <v>36</v>
      </c>
      <c r="B9" s="26"/>
      <c r="C9" s="26"/>
      <c r="D9" s="27" t="s">
        <v>12</v>
      </c>
      <c r="E9" s="27"/>
      <c r="F9" s="28"/>
      <c r="G9" s="28"/>
      <c r="H9" s="28"/>
      <c r="I9" s="28"/>
      <c r="J9" s="28"/>
      <c r="K9" s="5"/>
    </row>
    <row r="10" spans="1:11" ht="30" customHeight="1" thickBot="1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</row>
    <row r="11" spans="1:11" ht="30" customHeight="1" x14ac:dyDescent="0.25">
      <c r="A11" s="62" t="s">
        <v>21</v>
      </c>
      <c r="B11" s="63"/>
      <c r="C11" s="63"/>
      <c r="D11" s="63"/>
      <c r="E11" s="63"/>
      <c r="F11" s="63"/>
      <c r="G11" s="63"/>
      <c r="H11" s="63"/>
      <c r="I11" s="63"/>
      <c r="J11" s="64"/>
    </row>
    <row r="12" spans="1:11" ht="15" customHeight="1" x14ac:dyDescent="0.25">
      <c r="A12" s="35" t="s">
        <v>0</v>
      </c>
      <c r="B12" s="36"/>
      <c r="C12" s="37"/>
      <c r="D12" s="57" t="s">
        <v>1</v>
      </c>
      <c r="E12" s="29" t="s">
        <v>35</v>
      </c>
      <c r="F12" s="44"/>
      <c r="G12" s="58" t="s">
        <v>2</v>
      </c>
      <c r="H12" s="58"/>
      <c r="I12" s="29" t="s">
        <v>4</v>
      </c>
      <c r="J12" s="30"/>
    </row>
    <row r="13" spans="1:11" ht="15" customHeight="1" x14ac:dyDescent="0.25">
      <c r="A13" s="38"/>
      <c r="B13" s="39"/>
      <c r="C13" s="40"/>
      <c r="D13" s="57"/>
      <c r="E13" s="31"/>
      <c r="F13" s="45"/>
      <c r="G13" s="58" t="s">
        <v>3</v>
      </c>
      <c r="H13" s="58"/>
      <c r="I13" s="31"/>
      <c r="J13" s="32"/>
    </row>
    <row r="14" spans="1:11" ht="15" customHeight="1" x14ac:dyDescent="0.25">
      <c r="A14" s="41"/>
      <c r="B14" s="42"/>
      <c r="C14" s="43"/>
      <c r="D14" s="57"/>
      <c r="E14" s="33"/>
      <c r="F14" s="46"/>
      <c r="G14" s="11" t="s">
        <v>11</v>
      </c>
      <c r="H14" s="11" t="s">
        <v>1</v>
      </c>
      <c r="I14" s="33"/>
      <c r="J14" s="34"/>
    </row>
    <row r="15" spans="1:11" ht="20.100000000000001" customHeight="1" x14ac:dyDescent="0.25">
      <c r="A15" s="21" t="s">
        <v>40</v>
      </c>
      <c r="B15" s="22"/>
      <c r="C15" s="23"/>
      <c r="D15" s="13" t="s">
        <v>39</v>
      </c>
      <c r="E15" s="19"/>
      <c r="F15" s="20"/>
      <c r="G15" s="15"/>
      <c r="H15" s="6" t="str">
        <f t="shared" ref="H15:H21" si="0">D15</f>
        <v>ng/l</v>
      </c>
      <c r="I15" s="17"/>
      <c r="J15" s="18"/>
    </row>
    <row r="16" spans="1:11" ht="20.100000000000001" customHeight="1" x14ac:dyDescent="0.25">
      <c r="A16" s="21" t="s">
        <v>41</v>
      </c>
      <c r="B16" s="22"/>
      <c r="C16" s="23"/>
      <c r="D16" s="13" t="s">
        <v>39</v>
      </c>
      <c r="E16" s="19"/>
      <c r="F16" s="20"/>
      <c r="G16" s="15"/>
      <c r="H16" s="6" t="str">
        <f t="shared" si="0"/>
        <v>ng/l</v>
      </c>
      <c r="I16" s="17"/>
      <c r="J16" s="18"/>
    </row>
    <row r="17" spans="1:10" ht="20.100000000000001" customHeight="1" x14ac:dyDescent="0.25">
      <c r="A17" s="21" t="s">
        <v>42</v>
      </c>
      <c r="B17" s="22"/>
      <c r="C17" s="23"/>
      <c r="D17" s="13" t="s">
        <v>39</v>
      </c>
      <c r="E17" s="19"/>
      <c r="F17" s="20"/>
      <c r="G17" s="15"/>
      <c r="H17" s="6" t="str">
        <f t="shared" si="0"/>
        <v>ng/l</v>
      </c>
      <c r="I17" s="17"/>
      <c r="J17" s="18"/>
    </row>
    <row r="18" spans="1:10" ht="20.100000000000001" customHeight="1" x14ac:dyDescent="0.25">
      <c r="A18" s="21" t="s">
        <v>43</v>
      </c>
      <c r="B18" s="22"/>
      <c r="C18" s="23"/>
      <c r="D18" s="13" t="s">
        <v>39</v>
      </c>
      <c r="E18" s="19"/>
      <c r="F18" s="20"/>
      <c r="G18" s="15"/>
      <c r="H18" s="6" t="str">
        <f t="shared" ref="H18" si="1">D18</f>
        <v>ng/l</v>
      </c>
      <c r="I18" s="17"/>
      <c r="J18" s="18"/>
    </row>
    <row r="19" spans="1:10" ht="20.100000000000001" customHeight="1" x14ac:dyDescent="0.25">
      <c r="A19" s="21" t="s">
        <v>44</v>
      </c>
      <c r="B19" s="22"/>
      <c r="C19" s="23"/>
      <c r="D19" s="13" t="s">
        <v>39</v>
      </c>
      <c r="E19" s="19"/>
      <c r="F19" s="20"/>
      <c r="G19" s="15"/>
      <c r="H19" s="6" t="str">
        <f t="shared" si="0"/>
        <v>ng/l</v>
      </c>
      <c r="I19" s="17"/>
      <c r="J19" s="18"/>
    </row>
    <row r="20" spans="1:10" ht="20.100000000000001" customHeight="1" x14ac:dyDescent="0.25">
      <c r="A20" s="21" t="s">
        <v>45</v>
      </c>
      <c r="B20" s="22"/>
      <c r="C20" s="23"/>
      <c r="D20" s="13" t="s">
        <v>39</v>
      </c>
      <c r="E20" s="19"/>
      <c r="F20" s="20"/>
      <c r="G20" s="15"/>
      <c r="H20" s="6" t="str">
        <f t="shared" si="0"/>
        <v>ng/l</v>
      </c>
      <c r="I20" s="17"/>
      <c r="J20" s="18"/>
    </row>
    <row r="21" spans="1:10" ht="20.100000000000001" customHeight="1" thickBot="1" x14ac:dyDescent="0.3">
      <c r="A21" s="49" t="s">
        <v>46</v>
      </c>
      <c r="B21" s="50"/>
      <c r="C21" s="51"/>
      <c r="D21" s="14" t="s">
        <v>39</v>
      </c>
      <c r="E21" s="47"/>
      <c r="F21" s="48"/>
      <c r="G21" s="16"/>
      <c r="H21" s="10" t="str">
        <f t="shared" si="0"/>
        <v>ng/l</v>
      </c>
      <c r="I21" s="24"/>
      <c r="J21" s="25"/>
    </row>
    <row r="22" spans="1:10" s="3" customFormat="1" ht="30" customHeight="1" thickBot="1" x14ac:dyDescent="0.3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ht="30" customHeight="1" x14ac:dyDescent="0.25">
      <c r="A23" s="62" t="s">
        <v>20</v>
      </c>
      <c r="B23" s="63"/>
      <c r="C23" s="63"/>
      <c r="D23" s="63"/>
      <c r="E23" s="63"/>
      <c r="F23" s="63"/>
      <c r="G23" s="63"/>
      <c r="H23" s="63"/>
      <c r="I23" s="63"/>
      <c r="J23" s="64"/>
    </row>
    <row r="24" spans="1:10" ht="15" customHeight="1" x14ac:dyDescent="0.25">
      <c r="A24" s="35" t="s">
        <v>0</v>
      </c>
      <c r="B24" s="36"/>
      <c r="C24" s="37"/>
      <c r="D24" s="57" t="s">
        <v>1</v>
      </c>
      <c r="E24" s="29" t="s">
        <v>35</v>
      </c>
      <c r="F24" s="44"/>
      <c r="G24" s="58" t="s">
        <v>2</v>
      </c>
      <c r="H24" s="58"/>
      <c r="I24" s="29" t="s">
        <v>4</v>
      </c>
      <c r="J24" s="30"/>
    </row>
    <row r="25" spans="1:10" ht="15" customHeight="1" x14ac:dyDescent="0.25">
      <c r="A25" s="38"/>
      <c r="B25" s="39"/>
      <c r="C25" s="40"/>
      <c r="D25" s="57"/>
      <c r="E25" s="31"/>
      <c r="F25" s="45"/>
      <c r="G25" s="58" t="s">
        <v>3</v>
      </c>
      <c r="H25" s="58"/>
      <c r="I25" s="31"/>
      <c r="J25" s="32"/>
    </row>
    <row r="26" spans="1:10" ht="15" customHeight="1" x14ac:dyDescent="0.25">
      <c r="A26" s="41"/>
      <c r="B26" s="42"/>
      <c r="C26" s="43"/>
      <c r="D26" s="57"/>
      <c r="E26" s="33"/>
      <c r="F26" s="46"/>
      <c r="G26" s="11" t="s">
        <v>11</v>
      </c>
      <c r="H26" s="11" t="s">
        <v>1</v>
      </c>
      <c r="I26" s="33"/>
      <c r="J26" s="34"/>
    </row>
    <row r="27" spans="1:10" ht="20.100000000000001" customHeight="1" x14ac:dyDescent="0.25">
      <c r="A27" s="66" t="s">
        <v>22</v>
      </c>
      <c r="B27" s="67"/>
      <c r="C27" s="68"/>
      <c r="D27" s="13" t="s">
        <v>39</v>
      </c>
      <c r="E27" s="19"/>
      <c r="F27" s="20"/>
      <c r="G27" s="15"/>
      <c r="H27" s="6" t="str">
        <f t="shared" ref="H27:H29" si="2">D27</f>
        <v>ng/l</v>
      </c>
      <c r="I27" s="17"/>
      <c r="J27" s="18"/>
    </row>
    <row r="28" spans="1:10" ht="20.100000000000001" customHeight="1" x14ac:dyDescent="0.25">
      <c r="A28" s="66" t="s">
        <v>23</v>
      </c>
      <c r="B28" s="67"/>
      <c r="C28" s="68"/>
      <c r="D28" s="13" t="s">
        <v>39</v>
      </c>
      <c r="E28" s="19"/>
      <c r="F28" s="20"/>
      <c r="G28" s="15"/>
      <c r="H28" s="6" t="str">
        <f t="shared" si="2"/>
        <v>ng/l</v>
      </c>
      <c r="I28" s="17"/>
      <c r="J28" s="18"/>
    </row>
    <row r="29" spans="1:10" ht="20.100000000000001" customHeight="1" x14ac:dyDescent="0.25">
      <c r="A29" s="66" t="s">
        <v>24</v>
      </c>
      <c r="B29" s="67"/>
      <c r="C29" s="68"/>
      <c r="D29" s="13" t="s">
        <v>39</v>
      </c>
      <c r="E29" s="19"/>
      <c r="F29" s="20"/>
      <c r="G29" s="15"/>
      <c r="H29" s="6" t="str">
        <f t="shared" si="2"/>
        <v>ng/l</v>
      </c>
      <c r="I29" s="17"/>
      <c r="J29" s="18"/>
    </row>
    <row r="30" spans="1:10" ht="20.100000000000001" customHeight="1" x14ac:dyDescent="0.25">
      <c r="A30" s="66" t="s">
        <v>30</v>
      </c>
      <c r="B30" s="67"/>
      <c r="C30" s="68"/>
      <c r="D30" s="13" t="s">
        <v>39</v>
      </c>
      <c r="E30" s="19"/>
      <c r="F30" s="20"/>
      <c r="G30" s="15"/>
      <c r="H30" s="6" t="str">
        <f t="shared" ref="H30:H32" si="3">D30</f>
        <v>ng/l</v>
      </c>
      <c r="I30" s="17"/>
      <c r="J30" s="18"/>
    </row>
    <row r="31" spans="1:10" ht="20.100000000000001" customHeight="1" x14ac:dyDescent="0.25">
      <c r="A31" s="66" t="s">
        <v>31</v>
      </c>
      <c r="B31" s="67"/>
      <c r="C31" s="68"/>
      <c r="D31" s="13" t="s">
        <v>39</v>
      </c>
      <c r="E31" s="19"/>
      <c r="F31" s="20"/>
      <c r="G31" s="15"/>
      <c r="H31" s="6" t="str">
        <f t="shared" si="3"/>
        <v>ng/l</v>
      </c>
      <c r="I31" s="17"/>
      <c r="J31" s="18"/>
    </row>
    <row r="32" spans="1:10" ht="20.100000000000001" customHeight="1" x14ac:dyDescent="0.25">
      <c r="A32" s="66" t="s">
        <v>32</v>
      </c>
      <c r="B32" s="67"/>
      <c r="C32" s="68"/>
      <c r="D32" s="13" t="s">
        <v>39</v>
      </c>
      <c r="E32" s="19"/>
      <c r="F32" s="20"/>
      <c r="G32" s="15"/>
      <c r="H32" s="6" t="str">
        <f t="shared" si="3"/>
        <v>ng/l</v>
      </c>
      <c r="I32" s="17"/>
      <c r="J32" s="18"/>
    </row>
    <row r="33" spans="1:10" ht="20.100000000000001" customHeight="1" x14ac:dyDescent="0.25">
      <c r="A33" s="66" t="s">
        <v>33</v>
      </c>
      <c r="B33" s="67"/>
      <c r="C33" s="68"/>
      <c r="D33" s="13" t="s">
        <v>39</v>
      </c>
      <c r="E33" s="19"/>
      <c r="F33" s="20"/>
      <c r="G33" s="15"/>
      <c r="H33" s="6" t="str">
        <f t="shared" ref="H33:H34" si="4">D33</f>
        <v>ng/l</v>
      </c>
      <c r="I33" s="17"/>
      <c r="J33" s="18"/>
    </row>
    <row r="34" spans="1:10" ht="20.100000000000001" customHeight="1" thickBot="1" x14ac:dyDescent="0.3">
      <c r="A34" s="69" t="s">
        <v>34</v>
      </c>
      <c r="B34" s="70"/>
      <c r="C34" s="71"/>
      <c r="D34" s="14" t="s">
        <v>39</v>
      </c>
      <c r="E34" s="47"/>
      <c r="F34" s="48"/>
      <c r="G34" s="16"/>
      <c r="H34" s="10" t="str">
        <f t="shared" si="4"/>
        <v>ng/l</v>
      </c>
      <c r="I34" s="24"/>
      <c r="J34" s="25"/>
    </row>
    <row r="35" spans="1:10" ht="30" customHeight="1" thickBot="1" x14ac:dyDescent="0.3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 ht="30" customHeight="1" x14ac:dyDescent="0.25">
      <c r="A36" s="96" t="s">
        <v>25</v>
      </c>
      <c r="B36" s="97"/>
      <c r="C36" s="97"/>
      <c r="D36" s="97"/>
      <c r="E36" s="97"/>
      <c r="F36" s="97"/>
      <c r="G36" s="97"/>
      <c r="H36" s="97"/>
      <c r="I36" s="97"/>
      <c r="J36" s="98"/>
    </row>
    <row r="37" spans="1:10" ht="15" customHeight="1" x14ac:dyDescent="0.25">
      <c r="A37" s="35" t="s">
        <v>0</v>
      </c>
      <c r="B37" s="36"/>
      <c r="C37" s="37"/>
      <c r="D37" s="57" t="s">
        <v>1</v>
      </c>
      <c r="E37" s="29" t="s">
        <v>35</v>
      </c>
      <c r="F37" s="44"/>
      <c r="G37" s="58" t="s">
        <v>2</v>
      </c>
      <c r="H37" s="58"/>
      <c r="I37" s="29" t="s">
        <v>4</v>
      </c>
      <c r="J37" s="30"/>
    </row>
    <row r="38" spans="1:10" ht="15" customHeight="1" x14ac:dyDescent="0.25">
      <c r="A38" s="38"/>
      <c r="B38" s="39"/>
      <c r="C38" s="40"/>
      <c r="D38" s="57"/>
      <c r="E38" s="31"/>
      <c r="F38" s="45"/>
      <c r="G38" s="58" t="s">
        <v>3</v>
      </c>
      <c r="H38" s="58"/>
      <c r="I38" s="31"/>
      <c r="J38" s="32"/>
    </row>
    <row r="39" spans="1:10" ht="15" customHeight="1" x14ac:dyDescent="0.25">
      <c r="A39" s="41"/>
      <c r="B39" s="42"/>
      <c r="C39" s="43"/>
      <c r="D39" s="57"/>
      <c r="E39" s="33"/>
      <c r="F39" s="46"/>
      <c r="G39" s="11" t="s">
        <v>11</v>
      </c>
      <c r="H39" s="11" t="s">
        <v>1</v>
      </c>
      <c r="I39" s="33"/>
      <c r="J39" s="34"/>
    </row>
    <row r="40" spans="1:10" ht="20.100000000000001" customHeight="1" x14ac:dyDescent="0.25">
      <c r="A40" s="21" t="s">
        <v>26</v>
      </c>
      <c r="B40" s="22"/>
      <c r="C40" s="23"/>
      <c r="D40" s="13" t="s">
        <v>39</v>
      </c>
      <c r="E40" s="19"/>
      <c r="F40" s="20"/>
      <c r="G40" s="15"/>
      <c r="H40" s="6" t="str">
        <f>D40</f>
        <v>ng/l</v>
      </c>
      <c r="I40" s="17"/>
      <c r="J40" s="18"/>
    </row>
    <row r="41" spans="1:10" ht="20.100000000000001" customHeight="1" x14ac:dyDescent="0.25">
      <c r="A41" s="21" t="s">
        <v>27</v>
      </c>
      <c r="B41" s="22"/>
      <c r="C41" s="23"/>
      <c r="D41" s="13" t="s">
        <v>39</v>
      </c>
      <c r="E41" s="19"/>
      <c r="F41" s="20"/>
      <c r="G41" s="15"/>
      <c r="H41" s="6" t="str">
        <f>D41</f>
        <v>ng/l</v>
      </c>
      <c r="I41" s="17"/>
      <c r="J41" s="18"/>
    </row>
    <row r="42" spans="1:10" ht="20.100000000000001" customHeight="1" x14ac:dyDescent="0.25">
      <c r="A42" s="21" t="s">
        <v>28</v>
      </c>
      <c r="B42" s="22"/>
      <c r="C42" s="23"/>
      <c r="D42" s="13" t="s">
        <v>39</v>
      </c>
      <c r="E42" s="19"/>
      <c r="F42" s="20"/>
      <c r="G42" s="15"/>
      <c r="H42" s="6" t="str">
        <f>D42</f>
        <v>ng/l</v>
      </c>
      <c r="I42" s="17"/>
      <c r="J42" s="18"/>
    </row>
    <row r="43" spans="1:10" ht="20.100000000000001" customHeight="1" x14ac:dyDescent="0.25">
      <c r="A43" s="21" t="s">
        <v>47</v>
      </c>
      <c r="B43" s="22"/>
      <c r="C43" s="23"/>
      <c r="D43" s="13" t="s">
        <v>39</v>
      </c>
      <c r="E43" s="19"/>
      <c r="F43" s="20"/>
      <c r="G43" s="15"/>
      <c r="H43" s="6" t="str">
        <f>D43</f>
        <v>ng/l</v>
      </c>
      <c r="I43" s="17"/>
      <c r="J43" s="18"/>
    </row>
    <row r="44" spans="1:10" ht="20.100000000000001" customHeight="1" thickBot="1" x14ac:dyDescent="0.3">
      <c r="A44" s="49" t="s">
        <v>29</v>
      </c>
      <c r="B44" s="50"/>
      <c r="C44" s="51"/>
      <c r="D44" s="14" t="s">
        <v>39</v>
      </c>
      <c r="E44" s="47"/>
      <c r="F44" s="48"/>
      <c r="G44" s="16"/>
      <c r="H44" s="10" t="str">
        <f>D44</f>
        <v>ng/l</v>
      </c>
      <c r="I44" s="24"/>
      <c r="J44" s="25"/>
    </row>
    <row r="45" spans="1:10" ht="30" customHeight="1" thickBot="1" x14ac:dyDescent="0.3">
      <c r="A45" s="75"/>
      <c r="B45" s="75"/>
      <c r="C45" s="75"/>
      <c r="D45" s="75"/>
      <c r="E45" s="75"/>
      <c r="F45" s="75"/>
      <c r="G45" s="75"/>
      <c r="H45" s="75"/>
      <c r="I45" s="75"/>
      <c r="J45" s="75"/>
    </row>
    <row r="46" spans="1:10" ht="30" customHeight="1" x14ac:dyDescent="0.25">
      <c r="A46" s="93" t="s">
        <v>37</v>
      </c>
      <c r="B46" s="94"/>
      <c r="C46" s="94"/>
      <c r="D46" s="94"/>
      <c r="E46" s="94"/>
      <c r="F46" s="94"/>
      <c r="G46" s="94"/>
      <c r="H46" s="94"/>
      <c r="I46" s="94"/>
      <c r="J46" s="95"/>
    </row>
    <row r="47" spans="1:10" ht="15" customHeight="1" x14ac:dyDescent="0.25">
      <c r="A47" s="79" t="s">
        <v>0</v>
      </c>
      <c r="B47" s="80"/>
      <c r="C47" s="80"/>
      <c r="D47" s="81"/>
      <c r="E47" s="72" t="s">
        <v>5</v>
      </c>
      <c r="F47" s="73"/>
      <c r="G47" s="78"/>
      <c r="H47" s="72" t="s">
        <v>6</v>
      </c>
      <c r="I47" s="73"/>
      <c r="J47" s="74"/>
    </row>
    <row r="48" spans="1:10" ht="150" customHeight="1" thickBot="1" x14ac:dyDescent="0.3">
      <c r="A48" s="82"/>
      <c r="B48" s="83"/>
      <c r="C48" s="83"/>
      <c r="D48" s="84"/>
      <c r="E48" s="85"/>
      <c r="F48" s="86"/>
      <c r="G48" s="87"/>
      <c r="H48" s="85"/>
      <c r="I48" s="86"/>
      <c r="J48" s="92"/>
    </row>
    <row r="49" spans="1:10" ht="30" customHeight="1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</row>
    <row r="50" spans="1:10" ht="15" x14ac:dyDescent="0.25">
      <c r="A50" s="65" t="s">
        <v>7</v>
      </c>
      <c r="B50" s="65"/>
      <c r="C50" s="65"/>
      <c r="D50" s="65"/>
      <c r="E50" s="65"/>
      <c r="F50" s="65"/>
      <c r="G50" s="65"/>
      <c r="H50" s="65"/>
      <c r="I50" s="65"/>
      <c r="J50" s="65"/>
    </row>
    <row r="51" spans="1:10" ht="150" customHeigh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</row>
    <row r="52" spans="1:10" x14ac:dyDescent="0.25">
      <c r="A52" s="7" t="s">
        <v>8</v>
      </c>
      <c r="B52" s="7"/>
      <c r="C52" s="7"/>
      <c r="D52" s="7"/>
      <c r="E52" s="7"/>
      <c r="F52" s="7"/>
      <c r="G52" s="7"/>
      <c r="H52" s="7"/>
      <c r="I52" s="7"/>
      <c r="J52" s="7"/>
    </row>
    <row r="53" spans="1:10" ht="30" customHeight="1" x14ac:dyDescent="0.25">
      <c r="A53" s="76" t="s">
        <v>9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0" ht="15" x14ac:dyDescent="0.25">
      <c r="A54" s="12" t="s">
        <v>17</v>
      </c>
      <c r="B54" s="90" t="s">
        <v>12</v>
      </c>
      <c r="C54" s="90"/>
      <c r="D54" s="90"/>
      <c r="E54" s="91" t="s">
        <v>18</v>
      </c>
      <c r="F54" s="91"/>
      <c r="G54" s="91"/>
      <c r="H54" s="89"/>
      <c r="I54" s="89"/>
      <c r="J54" s="89"/>
    </row>
    <row r="55" spans="1:10" ht="60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ht="15" x14ac:dyDescent="0.25">
      <c r="A56" s="8"/>
    </row>
    <row r="57" spans="1:10" ht="15" x14ac:dyDescent="0.25">
      <c r="A57" s="8"/>
    </row>
    <row r="58" spans="1:10" ht="15" x14ac:dyDescent="0.25">
      <c r="A58" s="8"/>
    </row>
  </sheetData>
  <sheetProtection algorithmName="SHA-512" hashValue="K8vnxuZ4LHdMJdRWVjjrl6QRks9GvZtFKU5/jeLBluWkV5v4ZZ6NQV2lE8GhYGvIaKY5flmzJgea7hcSny3X1Q==" saltValue="XrbnktL7k3EEJG9rNJeOrQ==" spinCount="100000" sheet="1" selectLockedCells="1"/>
  <mergeCells count="117">
    <mergeCell ref="H47:J47"/>
    <mergeCell ref="A45:J45"/>
    <mergeCell ref="D24:D26"/>
    <mergeCell ref="G38:H38"/>
    <mergeCell ref="A55:J55"/>
    <mergeCell ref="A53:J53"/>
    <mergeCell ref="A49:J49"/>
    <mergeCell ref="A35:J35"/>
    <mergeCell ref="A10:J10"/>
    <mergeCell ref="E47:G47"/>
    <mergeCell ref="A47:D47"/>
    <mergeCell ref="A48:D48"/>
    <mergeCell ref="E48:G48"/>
    <mergeCell ref="A51:J51"/>
    <mergeCell ref="H54:J54"/>
    <mergeCell ref="B54:D54"/>
    <mergeCell ref="E54:G54"/>
    <mergeCell ref="G13:H13"/>
    <mergeCell ref="H48:J48"/>
    <mergeCell ref="A46:J46"/>
    <mergeCell ref="G24:H24"/>
    <mergeCell ref="A36:J36"/>
    <mergeCell ref="A22:J22"/>
    <mergeCell ref="D37:D39"/>
    <mergeCell ref="G37:H37"/>
    <mergeCell ref="A11:J11"/>
    <mergeCell ref="G25:H25"/>
    <mergeCell ref="A50:J50"/>
    <mergeCell ref="A44:C44"/>
    <mergeCell ref="A43:C43"/>
    <mergeCell ref="A42:C42"/>
    <mergeCell ref="A41:C41"/>
    <mergeCell ref="A40:C40"/>
    <mergeCell ref="A23:J23"/>
    <mergeCell ref="A30:C30"/>
    <mergeCell ref="A29:C29"/>
    <mergeCell ref="A28:C28"/>
    <mergeCell ref="A27:C27"/>
    <mergeCell ref="A24:C26"/>
    <mergeCell ref="A37:C39"/>
    <mergeCell ref="A34:C34"/>
    <mergeCell ref="A33:C33"/>
    <mergeCell ref="A32:C32"/>
    <mergeCell ref="A31:C31"/>
    <mergeCell ref="E44:F44"/>
    <mergeCell ref="E43:F43"/>
    <mergeCell ref="E42:F42"/>
    <mergeCell ref="E41:F41"/>
    <mergeCell ref="B1:H1"/>
    <mergeCell ref="A2:J2"/>
    <mergeCell ref="G7:H7"/>
    <mergeCell ref="G8:H8"/>
    <mergeCell ref="A3:J3"/>
    <mergeCell ref="A5:J5"/>
    <mergeCell ref="D12:D14"/>
    <mergeCell ref="G12:H12"/>
    <mergeCell ref="A4:J4"/>
    <mergeCell ref="I8:J8"/>
    <mergeCell ref="A8:C8"/>
    <mergeCell ref="A7:C7"/>
    <mergeCell ref="A6:C6"/>
    <mergeCell ref="D8:F8"/>
    <mergeCell ref="D7:F7"/>
    <mergeCell ref="D6:J6"/>
    <mergeCell ref="E40:F40"/>
    <mergeCell ref="A16:C16"/>
    <mergeCell ref="A15:C15"/>
    <mergeCell ref="A12:C14"/>
    <mergeCell ref="E37:F39"/>
    <mergeCell ref="E24:F26"/>
    <mergeCell ref="E12:F14"/>
    <mergeCell ref="E34:F34"/>
    <mergeCell ref="E33:F33"/>
    <mergeCell ref="E32:F32"/>
    <mergeCell ref="E31:F31"/>
    <mergeCell ref="E30:F30"/>
    <mergeCell ref="E29:F29"/>
    <mergeCell ref="E28:F28"/>
    <mergeCell ref="E27:F27"/>
    <mergeCell ref="E21:F21"/>
    <mergeCell ref="E20:F20"/>
    <mergeCell ref="A21:C21"/>
    <mergeCell ref="A20:C20"/>
    <mergeCell ref="A19:C19"/>
    <mergeCell ref="I44:J44"/>
    <mergeCell ref="I43:J43"/>
    <mergeCell ref="I42:J42"/>
    <mergeCell ref="I41:J41"/>
    <mergeCell ref="I40:J40"/>
    <mergeCell ref="A9:C9"/>
    <mergeCell ref="D9:E9"/>
    <mergeCell ref="F9:J9"/>
    <mergeCell ref="I37:J39"/>
    <mergeCell ref="I24:J26"/>
    <mergeCell ref="I12:J14"/>
    <mergeCell ref="I34:J34"/>
    <mergeCell ref="I33:J33"/>
    <mergeCell ref="I32:J32"/>
    <mergeCell ref="I31:J31"/>
    <mergeCell ref="I30:J30"/>
    <mergeCell ref="I29:J29"/>
    <mergeCell ref="I28:J28"/>
    <mergeCell ref="I27:J27"/>
    <mergeCell ref="I21:J21"/>
    <mergeCell ref="I20:J20"/>
    <mergeCell ref="E19:F19"/>
    <mergeCell ref="E18:F18"/>
    <mergeCell ref="E17:F17"/>
    <mergeCell ref="I19:J19"/>
    <mergeCell ref="I18:J18"/>
    <mergeCell ref="I17:J17"/>
    <mergeCell ref="I16:J16"/>
    <mergeCell ref="I15:J15"/>
    <mergeCell ref="E16:F16"/>
    <mergeCell ref="E15:F15"/>
    <mergeCell ref="A18:C18"/>
    <mergeCell ref="A17:C17"/>
  </mergeCells>
  <conditionalFormatting sqref="K8">
    <cfRule type="expression" dxfId="11" priority="20">
      <formula>IF(K8&lt;&gt;"Tu vyplniť",1,0)</formula>
    </cfRule>
  </conditionalFormatting>
  <conditionalFormatting sqref="I8">
    <cfRule type="expression" dxfId="10" priority="14">
      <formula>IF(I8&lt;&gt;"Tu vyplniť",1,0)</formula>
    </cfRule>
  </conditionalFormatting>
  <conditionalFormatting sqref="D6">
    <cfRule type="expression" dxfId="9" priority="13">
      <formula>IF(D6&lt;&gt;"Tu vyplniť",1,0)</formula>
    </cfRule>
  </conditionalFormatting>
  <conditionalFormatting sqref="D7">
    <cfRule type="expression" dxfId="8" priority="12">
      <formula>IF(D7&lt;&gt;"Tu vyplniť",1,0)</formula>
    </cfRule>
  </conditionalFormatting>
  <conditionalFormatting sqref="D8">
    <cfRule type="expression" dxfId="7" priority="11">
      <formula>IF(D8&lt;&gt;"Tu vyplniť",1,0)</formula>
    </cfRule>
  </conditionalFormatting>
  <conditionalFormatting sqref="B54:D54">
    <cfRule type="expression" dxfId="6" priority="10">
      <formula>IF(B54&lt;&gt;"Tu vyplniť",1,0)</formula>
    </cfRule>
  </conditionalFormatting>
  <conditionalFormatting sqref="I7">
    <cfRule type="expression" dxfId="5" priority="9">
      <formula>IF(I7&lt;&gt;"Tu vyplniť",1,0)</formula>
    </cfRule>
  </conditionalFormatting>
  <conditionalFormatting sqref="K9">
    <cfRule type="expression" dxfId="4" priority="8">
      <formula>IF(K9&lt;&gt;"Tu vyplniť",1,0)</formula>
    </cfRule>
  </conditionalFormatting>
  <conditionalFormatting sqref="D9">
    <cfRule type="expression" dxfId="3" priority="7">
      <formula>IF(D9&lt;&gt;"Tu vyplniť",1,0)</formula>
    </cfRule>
  </conditionalFormatting>
  <conditionalFormatting sqref="E15:G21 E27:G34 E40:G44">
    <cfRule type="cellIs" dxfId="2" priority="3" operator="between">
      <formula>0.1</formula>
      <formula>9.99</formula>
    </cfRule>
    <cfRule type="cellIs" dxfId="1" priority="2" operator="between">
      <formula>10</formula>
      <formula>99.9</formula>
    </cfRule>
    <cfRule type="cellIs" dxfId="0" priority="1" operator="between">
      <formula>100</formula>
      <formula>1000</formula>
    </cfRule>
  </conditionalFormatting>
  <dataValidations count="7">
    <dataValidation type="custom" allowBlank="1" showInputMessage="1" showErrorMessage="1" errorTitle="Zadaná hodnota nie je správna !" error="Tu je možné zadať len:_x000a_1.) Dátum, alebo_x000a_2.) Dátum v správnom formáte, alebo_x000a_3.) Platný dátum." sqref="B54:D54">
      <formula1>AND(ISNUMBER(B54),LEFT(CELL("format",B54),1)="D")</formula1>
    </dataValidation>
    <dataValidation type="custom" allowBlank="1" showInputMessage="1" showErrorMessage="1" errorTitle="Zadaná hodnota nie je správna !" error="Tu je možné zadať len číselnú hodnotu." sqref="G40:G44 G27:G34 G15:G21">
      <formula1>ISNUMBER(G15)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list" allowBlank="1" showInputMessage="1" showErrorMessage="1" sqref="D15:D21 D27:D34 D40:D44">
      <formula1>"ng/l,μg/l"</formula1>
    </dataValidation>
    <dataValidation type="custom" allowBlank="1" showInputMessage="1" showErrorMessage="1" sqref="D9:E9">
      <formula1>AND(ISNUMBER(D9),LEFT(CELL("format",D9),1)="D")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MPS-SOA-10/2023&amp;R&amp;"-,Kurzíva"&amp;6&amp;P/&amp;N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MPS_RL_SOA</vt:lpstr>
      <vt:lpstr>Metódy_540_SOA</vt:lpstr>
      <vt:lpstr>MPS_RL_SOA!Oblasť_tlače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540 - Odd. org. chémie - SOA</dc:title>
  <dc:subject/>
  <dc:creator>Mariaca Enrique</dc:creator>
  <cp:keywords>Rozborový list</cp:keywords>
  <cp:lastModifiedBy>Simovicova, Katarina</cp:lastModifiedBy>
  <cp:lastPrinted>2023-09-29T05:01:17Z</cp:lastPrinted>
  <dcterms:created xsi:type="dcterms:W3CDTF">2022-03-17T11:01:49Z</dcterms:created>
  <dcterms:modified xsi:type="dcterms:W3CDTF">2023-10-18T10:04:22Z</dcterms:modified>
  <cp:version>01</cp:version>
</cp:coreProperties>
</file>