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L:\MPS\2024\04 - jarné kolo\OPiV\02 - Identifikačná karta\"/>
    </mc:Choice>
  </mc:AlternateContent>
  <workbookProtection workbookAlgorithmName="SHA-512" workbookHashValue="UuJJoVahQSaQg7YHb/+IHNiNy8hTsxe0QczHms12SXIlLylycpVDQpquJzKHqzNmKFOvVyazZ7w/+ZBP39kYBA==" workbookSaltValue="f7w/llLqgOKLN07Up3Zd1g==" workbookSpinCount="100000" lockStructure="1"/>
  <bookViews>
    <workbookView xWindow="0" yWindow="0" windowWidth="11376" windowHeight="3876" tabRatio="616"/>
  </bookViews>
  <sheets>
    <sheet name="MPS_IK_O_V" sheetId="1" r:id="rId1"/>
  </sheets>
  <definedNames>
    <definedName name="_xlnm.Print_Area" localSheetId="0">MPS_IK_O_V!$A$1:$J$30</definedName>
    <definedName name="Ukazovatele_SAA">MPS_IK_O_V!$A$17:$A$24,MPS_IK_O_V!#REF!,MPS_IK_O_V!#REF!,MPS_IK_O_V!#REF!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3" i="1"/>
  <c r="D12" i="1" l="1"/>
  <c r="G12" i="1" l="1"/>
  <c r="D16" i="1" l="1"/>
  <c r="D14" i="1"/>
  <c r="A12" i="1"/>
</calcChain>
</file>

<file path=xl/sharedStrings.xml><?xml version="1.0" encoding="utf-8"?>
<sst xmlns="http://schemas.openxmlformats.org/spreadsheetml/2006/main" count="33" uniqueCount="24">
  <si>
    <t xml:space="preserve">                                          </t>
  </si>
  <si>
    <t>Tu vyplniť</t>
  </si>
  <si>
    <t>Evid. číslo lab.:</t>
  </si>
  <si>
    <t>Laboratórium:</t>
  </si>
  <si>
    <t>Dátum:</t>
  </si>
  <si>
    <t>Pečiatka a podpis:</t>
  </si>
  <si>
    <t>Vedúci laboratória:</t>
  </si>
  <si>
    <t>MPS-OPiV-5/2024</t>
  </si>
  <si>
    <t>IDENTIFIKAČNÁ KARTA ÚČASTNÍKA NA ODBER VZORIEK VODY</t>
  </si>
  <si>
    <t>Ulica:</t>
  </si>
  <si>
    <t>PSČ:</t>
  </si>
  <si>
    <t>Mesto:</t>
  </si>
  <si>
    <t>Názov organizácie:</t>
  </si>
  <si>
    <t>Schválil:</t>
  </si>
  <si>
    <t>Za organizátora MPS prevzal:</t>
  </si>
  <si>
    <t>Miesto odberu:</t>
  </si>
  <si>
    <t>Vysvetlivky:</t>
  </si>
  <si>
    <t>MPS - medzilaboratórna porovnávacia skúška, OPiV - Odber pitnej vody; OPoV – odber povrchovej vody; OOV – odber odpadovej vody; OM1 – odberové miesto 1; OM2 – odberové miesto 2; OM3 – odberové miesto 3</t>
  </si>
  <si>
    <t>Pracovníci – členovia odberovej skupiny:</t>
  </si>
  <si>
    <t>Titul</t>
  </si>
  <si>
    <t>Typ odberu:</t>
  </si>
  <si>
    <t>Titul za menom</t>
  </si>
  <si>
    <t>(Váš výber zvoľte vyznačením krúžku (●))</t>
  </si>
  <si>
    <t>Meno a priezvisko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</si>
</sst>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\ 00"/>
  </numFmts>
  <fonts count="19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10"/>
      <color theme="0" tint="-0.249977111117893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theme="0" tint="-0.249977111117893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0"/>
      <name val="Arial"/>
      <family val="2"/>
      <charset val="238"/>
    </font>
    <font>
      <i/>
      <sz val="6"/>
      <name val="Arial"/>
      <family val="2"/>
      <charset val="238"/>
    </font>
    <font>
      <i/>
      <sz val="5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 applyBorder="1" applyAlignment="1" applyProtection="1">
      <alignment vertical="center" wrapText="1"/>
      <protection hidden="1"/>
    </xf>
    <xf numFmtId="0" fontId="3" fillId="0" borderId="0" xfId="0" applyFont="1" applyBorder="1" applyAlignment="1" applyProtection="1">
      <alignment vertical="center" wrapText="1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49" fontId="5" fillId="0" borderId="0" xfId="0" applyNumberFormat="1" applyFont="1" applyFill="1" applyBorder="1" applyAlignment="1" applyProtection="1">
      <alignment vertical="center"/>
      <protection locked="0" hidden="1"/>
    </xf>
    <xf numFmtId="0" fontId="8" fillId="0" borderId="0" xfId="0" applyFont="1" applyAlignment="1" applyProtection="1">
      <alignment vertical="center"/>
      <protection hidden="1"/>
    </xf>
    <xf numFmtId="0" fontId="14" fillId="0" borderId="24" xfId="0" applyFont="1" applyBorder="1" applyAlignment="1" applyProtection="1">
      <alignment vertical="center" wrapText="1"/>
      <protection hidden="1"/>
    </xf>
    <xf numFmtId="0" fontId="16" fillId="0" borderId="3" xfId="0" applyFont="1" applyBorder="1" applyAlignment="1" applyProtection="1">
      <alignment vertical="center" wrapText="1"/>
      <protection hidden="1"/>
    </xf>
    <xf numFmtId="0" fontId="14" fillId="0" borderId="3" xfId="0" applyFont="1" applyBorder="1" applyAlignment="1" applyProtection="1">
      <alignment vertical="center" wrapText="1"/>
      <protection hidden="1"/>
    </xf>
    <xf numFmtId="0" fontId="15" fillId="0" borderId="24" xfId="0" applyFont="1" applyBorder="1" applyAlignment="1" applyProtection="1">
      <alignment vertical="center" wrapText="1"/>
      <protection locked="0" hidden="1"/>
    </xf>
    <xf numFmtId="0" fontId="11" fillId="0" borderId="0" xfId="0" applyFont="1" applyAlignment="1" applyProtection="1">
      <alignment horizontal="left" vertical="center"/>
      <protection hidden="1"/>
    </xf>
    <xf numFmtId="49" fontId="12" fillId="0" borderId="6" xfId="0" applyNumberFormat="1" applyFont="1" applyBorder="1" applyAlignment="1" applyProtection="1">
      <alignment horizontal="left" vertical="center" indent="1" shrinkToFit="1"/>
      <protection locked="0" hidden="1"/>
    </xf>
    <xf numFmtId="49" fontId="8" fillId="0" borderId="0" xfId="0" applyNumberFormat="1" applyFont="1" applyAlignment="1" applyProtection="1">
      <alignment horizontal="left" vertical="center"/>
      <protection hidden="1"/>
    </xf>
    <xf numFmtId="49" fontId="8" fillId="0" borderId="0" xfId="0" applyNumberFormat="1" applyFont="1" applyAlignment="1" applyProtection="1">
      <alignment horizontal="left" vertical="center"/>
      <protection locked="0" hidden="1"/>
    </xf>
    <xf numFmtId="0" fontId="14" fillId="0" borderId="6" xfId="0" applyFont="1" applyBorder="1" applyAlignment="1" applyProtection="1">
      <alignment horizontal="left" vertical="center" indent="1"/>
      <protection hidden="1"/>
    </xf>
    <xf numFmtId="0" fontId="14" fillId="0" borderId="20" xfId="0" applyFont="1" applyBorder="1" applyAlignment="1" applyProtection="1">
      <alignment horizontal="left" vertical="center" wrapText="1"/>
      <protection hidden="1"/>
    </xf>
    <xf numFmtId="0" fontId="14" fillId="0" borderId="23" xfId="0" applyFont="1" applyBorder="1" applyAlignment="1" applyProtection="1">
      <alignment horizontal="left" vertical="center" wrapText="1"/>
      <protection hidden="1"/>
    </xf>
    <xf numFmtId="0" fontId="14" fillId="0" borderId="12" xfId="0" applyFont="1" applyBorder="1" applyAlignment="1" applyProtection="1">
      <alignment horizontal="left" vertical="center" wrapText="1"/>
      <protection hidden="1"/>
    </xf>
    <xf numFmtId="0" fontId="14" fillId="0" borderId="5" xfId="0" applyFont="1" applyBorder="1" applyAlignment="1" applyProtection="1">
      <alignment horizontal="left" vertical="center" wrapText="1"/>
      <protection hidden="1"/>
    </xf>
    <xf numFmtId="0" fontId="17" fillId="0" borderId="12" xfId="0" applyFont="1" applyBorder="1" applyAlignment="1" applyProtection="1">
      <alignment horizontal="left" vertical="center" wrapText="1"/>
      <protection hidden="1"/>
    </xf>
    <xf numFmtId="0" fontId="17" fillId="0" borderId="5" xfId="0" applyFont="1" applyBorder="1" applyAlignment="1" applyProtection="1">
      <alignment horizontal="left" vertical="center" wrapText="1"/>
      <protection hidden="1"/>
    </xf>
    <xf numFmtId="0" fontId="12" fillId="0" borderId="4" xfId="0" applyFont="1" applyBorder="1" applyAlignment="1" applyProtection="1">
      <alignment horizontal="left" vertical="center" wrapText="1"/>
      <protection hidden="1"/>
    </xf>
    <xf numFmtId="0" fontId="12" fillId="0" borderId="18" xfId="0" applyFont="1" applyBorder="1" applyAlignment="1" applyProtection="1">
      <alignment horizontal="left" vertical="center" wrapText="1"/>
      <protection hidden="1"/>
    </xf>
    <xf numFmtId="0" fontId="12" fillId="0" borderId="19" xfId="0" applyFont="1" applyBorder="1" applyAlignment="1" applyProtection="1">
      <alignment horizontal="left" vertical="center" wrapText="1"/>
      <protection hidden="1"/>
    </xf>
    <xf numFmtId="0" fontId="6" fillId="0" borderId="25" xfId="0" applyFont="1" applyBorder="1" applyAlignment="1" applyProtection="1">
      <alignment horizontal="left" vertical="center" wrapText="1"/>
      <protection hidden="1"/>
    </xf>
    <xf numFmtId="0" fontId="6" fillId="0" borderId="21" xfId="0" applyFont="1" applyBorder="1" applyAlignment="1" applyProtection="1">
      <alignment horizontal="left" vertical="center" wrapText="1"/>
      <protection hidden="1"/>
    </xf>
    <xf numFmtId="0" fontId="6" fillId="0" borderId="22" xfId="0" applyFont="1" applyBorder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left" vertical="center"/>
      <protection hidden="1"/>
    </xf>
    <xf numFmtId="49" fontId="5" fillId="0" borderId="0" xfId="0" applyNumberFormat="1" applyFont="1" applyAlignment="1" applyProtection="1">
      <alignment horizontal="left" vertical="center" shrinkToFit="1"/>
      <protection locked="0" hidden="1"/>
    </xf>
    <xf numFmtId="49" fontId="8" fillId="0" borderId="0" xfId="0" applyNumberFormat="1" applyFont="1" applyAlignment="1" applyProtection="1">
      <alignment horizontal="left" vertical="center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0" fontId="14" fillId="0" borderId="18" xfId="0" applyFont="1" applyBorder="1" applyAlignment="1" applyProtection="1">
      <alignment horizontal="left" vertical="center"/>
      <protection hidden="1"/>
    </xf>
    <xf numFmtId="0" fontId="14" fillId="0" borderId="19" xfId="0" applyFont="1" applyBorder="1" applyAlignment="1" applyProtection="1">
      <alignment horizontal="left" vertical="center"/>
      <protection hidden="1"/>
    </xf>
    <xf numFmtId="49" fontId="12" fillId="0" borderId="12" xfId="0" applyNumberFormat="1" applyFont="1" applyBorder="1" applyAlignment="1" applyProtection="1">
      <alignment horizontal="left" vertical="top" wrapText="1"/>
      <protection locked="0" hidden="1"/>
    </xf>
    <xf numFmtId="49" fontId="12" fillId="0" borderId="0" xfId="0" applyNumberFormat="1" applyFont="1" applyBorder="1" applyAlignment="1" applyProtection="1">
      <alignment horizontal="left" vertical="top" wrapText="1"/>
      <protection locked="0" hidden="1"/>
    </xf>
    <xf numFmtId="49" fontId="12" fillId="0" borderId="13" xfId="0" applyNumberFormat="1" applyFont="1" applyBorder="1" applyAlignment="1" applyProtection="1">
      <alignment horizontal="left" vertical="top" wrapText="1"/>
      <protection locked="0" hidden="1"/>
    </xf>
    <xf numFmtId="0" fontId="14" fillId="0" borderId="6" xfId="0" applyFont="1" applyBorder="1" applyAlignment="1" applyProtection="1">
      <alignment horizontal="left" vertical="center"/>
      <protection hidden="1"/>
    </xf>
    <xf numFmtId="0" fontId="14" fillId="0" borderId="1" xfId="0" applyFont="1" applyBorder="1" applyAlignment="1" applyProtection="1">
      <alignment horizontal="left" vertical="center"/>
      <protection hidden="1"/>
    </xf>
    <xf numFmtId="0" fontId="14" fillId="0" borderId="2" xfId="0" applyFont="1" applyBorder="1" applyAlignment="1" applyProtection="1">
      <alignment horizontal="left" vertical="center"/>
      <protection hidden="1"/>
    </xf>
    <xf numFmtId="0" fontId="18" fillId="2" borderId="1" xfId="0" applyNumberFormat="1" applyFont="1" applyFill="1" applyBorder="1" applyAlignment="1" applyProtection="1">
      <alignment horizontal="left" vertical="center" indent="1"/>
      <protection hidden="1"/>
    </xf>
    <xf numFmtId="0" fontId="18" fillId="2" borderId="2" xfId="0" applyNumberFormat="1" applyFont="1" applyFill="1" applyBorder="1" applyAlignment="1" applyProtection="1">
      <alignment horizontal="left" vertical="center" indent="1"/>
      <protection hidden="1"/>
    </xf>
    <xf numFmtId="0" fontId="14" fillId="0" borderId="7" xfId="0" applyFont="1" applyBorder="1" applyAlignment="1" applyProtection="1">
      <alignment horizontal="left" vertical="center" wrapText="1"/>
      <protection hidden="1"/>
    </xf>
    <xf numFmtId="0" fontId="14" fillId="0" borderId="8" xfId="0" applyFont="1" applyBorder="1" applyAlignment="1" applyProtection="1">
      <alignment horizontal="left" vertical="center" wrapText="1"/>
      <protection hidden="1"/>
    </xf>
    <xf numFmtId="0" fontId="13" fillId="2" borderId="10" xfId="0" applyNumberFormat="1" applyFont="1" applyFill="1" applyBorder="1" applyAlignment="1" applyProtection="1">
      <alignment horizontal="left" vertical="center" wrapText="1"/>
      <protection locked="0" hidden="1"/>
    </xf>
    <xf numFmtId="0" fontId="13" fillId="2" borderId="8" xfId="0" applyNumberFormat="1" applyFont="1" applyFill="1" applyBorder="1" applyAlignment="1" applyProtection="1">
      <alignment horizontal="left" vertical="center" wrapText="1"/>
      <protection locked="0" hidden="1"/>
    </xf>
    <xf numFmtId="0" fontId="13" fillId="2" borderId="11" xfId="0" applyNumberFormat="1" applyFont="1" applyFill="1" applyBorder="1" applyAlignment="1" applyProtection="1">
      <alignment horizontal="left" vertical="center" wrapText="1"/>
      <protection locked="0" hidden="1"/>
    </xf>
    <xf numFmtId="0" fontId="14" fillId="0" borderId="17" xfId="0" applyFont="1" applyBorder="1" applyAlignment="1" applyProtection="1">
      <alignment horizontal="left" vertical="center" wrapText="1"/>
      <protection hidden="1"/>
    </xf>
    <xf numFmtId="0" fontId="14" fillId="0" borderId="18" xfId="0" applyFont="1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164" fontId="5" fillId="0" borderId="0" xfId="0" applyNumberFormat="1" applyFont="1" applyAlignment="1" applyProtection="1">
      <alignment horizontal="left" vertical="center" shrinkToFit="1"/>
      <protection locked="0" hidden="1"/>
    </xf>
    <xf numFmtId="0" fontId="11" fillId="0" borderId="0" xfId="0" applyFont="1" applyAlignment="1" applyProtection="1">
      <alignment vertical="center"/>
      <protection hidden="1"/>
    </xf>
    <xf numFmtId="49" fontId="13" fillId="0" borderId="10" xfId="0" applyNumberFormat="1" applyFont="1" applyBorder="1" applyAlignment="1" applyProtection="1">
      <alignment horizontal="left" vertical="center" shrinkToFit="1"/>
      <protection locked="0" hidden="1"/>
    </xf>
    <xf numFmtId="49" fontId="13" fillId="0" borderId="9" xfId="0" applyNumberFormat="1" applyFont="1" applyBorder="1" applyAlignment="1" applyProtection="1">
      <alignment horizontal="left" vertical="center" shrinkToFit="1"/>
      <protection locked="0" hidden="1"/>
    </xf>
    <xf numFmtId="49" fontId="7" fillId="0" borderId="1" xfId="0" applyNumberFormat="1" applyFont="1" applyBorder="1" applyAlignment="1" applyProtection="1">
      <alignment horizontal="left" vertical="center" indent="1" shrinkToFit="1"/>
      <protection locked="0" hidden="1"/>
    </xf>
    <xf numFmtId="49" fontId="7" fillId="0" borderId="2" xfId="0" applyNumberFormat="1" applyFont="1" applyBorder="1" applyAlignment="1" applyProtection="1">
      <alignment horizontal="left" vertical="center" indent="1" shrinkToFit="1"/>
      <protection locked="0" hidden="1"/>
    </xf>
    <xf numFmtId="0" fontId="8" fillId="0" borderId="0" xfId="0" applyFont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left" wrapText="1"/>
      <protection hidden="1"/>
    </xf>
    <xf numFmtId="0" fontId="6" fillId="0" borderId="15" xfId="0" applyFont="1" applyBorder="1" applyAlignment="1" applyProtection="1">
      <alignment horizontal="left" wrapText="1"/>
      <protection hidden="1"/>
    </xf>
    <xf numFmtId="0" fontId="6" fillId="0" borderId="16" xfId="0" applyFont="1" applyBorder="1" applyAlignment="1" applyProtection="1">
      <alignment horizontal="left" wrapText="1"/>
      <protection hidden="1"/>
    </xf>
    <xf numFmtId="49" fontId="5" fillId="0" borderId="0" xfId="0" applyNumberFormat="1" applyFont="1" applyAlignment="1" applyProtection="1">
      <alignment horizontal="left" vertical="center"/>
      <protection locked="0" hidden="1"/>
    </xf>
    <xf numFmtId="49" fontId="8" fillId="0" borderId="0" xfId="0" applyNumberFormat="1" applyFont="1" applyAlignment="1" applyProtection="1">
      <alignment horizontal="left" vertical="center"/>
      <protection locked="0" hidden="1"/>
    </xf>
    <xf numFmtId="14" fontId="5" fillId="0" borderId="0" xfId="0" applyNumberFormat="1" applyFont="1" applyAlignment="1" applyProtection="1">
      <alignment horizontal="left" vertical="center"/>
      <protection locked="0" hidden="1"/>
    </xf>
    <xf numFmtId="0" fontId="11" fillId="0" borderId="0" xfId="0" applyFont="1" applyAlignment="1" applyProtection="1">
      <alignment horizontal="right" vertical="center"/>
      <protection hidden="1"/>
    </xf>
    <xf numFmtId="49" fontId="18" fillId="0" borderId="26" xfId="0" applyNumberFormat="1" applyFont="1" applyBorder="1" applyAlignment="1" applyProtection="1">
      <alignment horizontal="left" vertical="center" indent="1"/>
      <protection hidden="1"/>
    </xf>
    <xf numFmtId="49" fontId="18" fillId="0" borderId="27" xfId="0" applyNumberFormat="1" applyFont="1" applyBorder="1" applyAlignment="1" applyProtection="1">
      <alignment horizontal="left" vertical="center" indent="1"/>
      <protection hidden="1"/>
    </xf>
    <xf numFmtId="49" fontId="18" fillId="0" borderId="28" xfId="0" applyNumberFormat="1" applyFont="1" applyBorder="1" applyAlignment="1" applyProtection="1">
      <alignment horizontal="left" vertical="center" indent="1"/>
      <protection hidden="1"/>
    </xf>
    <xf numFmtId="49" fontId="7" fillId="0" borderId="26" xfId="0" applyNumberFormat="1" applyFont="1" applyBorder="1" applyAlignment="1" applyProtection="1">
      <alignment horizontal="left" vertical="center" indent="1" shrinkToFit="1"/>
      <protection locked="0" hidden="1"/>
    </xf>
    <xf numFmtId="49" fontId="7" fillId="0" borderId="27" xfId="0" applyNumberFormat="1" applyFont="1" applyBorder="1" applyAlignment="1" applyProtection="1">
      <alignment horizontal="left" vertical="center" indent="1" shrinkToFit="1"/>
      <protection locked="0" hidden="1"/>
    </xf>
    <xf numFmtId="49" fontId="7" fillId="0" borderId="28" xfId="0" applyNumberFormat="1" applyFont="1" applyBorder="1" applyAlignment="1" applyProtection="1">
      <alignment horizontal="left" vertical="center" indent="1" shrinkToFit="1"/>
      <protection locked="0" hidden="1"/>
    </xf>
  </cellXfs>
  <cellStyles count="1">
    <cellStyle name="Normálna" xfId="0" builtinId="0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theme="1"/>
      </font>
    </dxf>
    <dxf>
      <font>
        <b val="0"/>
        <i val="0"/>
        <color theme="1"/>
      </font>
    </dxf>
    <dxf>
      <font>
        <color theme="0"/>
      </font>
      <border>
        <left/>
      </border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</dxf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C$13" lockText="1"/>
</file>

<file path=xl/ctrlProps/ctrlProp2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0</xdr:rowOff>
    </xdr:from>
    <xdr:to>
      <xdr:col>9</xdr:col>
      <xdr:colOff>630827</xdr:colOff>
      <xdr:row>1</xdr:row>
      <xdr:rowOff>85325</xdr:rowOff>
    </xdr:to>
    <xdr:pic>
      <xdr:nvPicPr>
        <xdr:cNvPr id="8" name="Obrázok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6" y="0"/>
          <a:ext cx="6080124" cy="1142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</xdr:row>
          <xdr:rowOff>0</xdr:rowOff>
        </xdr:from>
        <xdr:to>
          <xdr:col>2</xdr:col>
          <xdr:colOff>175260</xdr:colOff>
          <xdr:row>13</xdr:row>
          <xdr:rowOff>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14</xdr:row>
          <xdr:rowOff>0</xdr:rowOff>
        </xdr:from>
        <xdr:to>
          <xdr:col>2</xdr:col>
          <xdr:colOff>175260</xdr:colOff>
          <xdr:row>15</xdr:row>
          <xdr:rowOff>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1:K30"/>
  <sheetViews>
    <sheetView showGridLines="0" tabSelected="1" view="pageBreakPreview" zoomScaleNormal="100" zoomScaleSheetLayoutView="100" workbookViewId="0">
      <selection activeCell="D6" sqref="D6:J6"/>
    </sheetView>
  </sheetViews>
  <sheetFormatPr defaultColWidth="9.109375" defaultRowHeight="13.8" x14ac:dyDescent="0.3"/>
  <cols>
    <col min="1" max="1" width="10.33203125" style="4" customWidth="1"/>
    <col min="2" max="2" width="8.6640625" style="4" customWidth="1"/>
    <col min="3" max="3" width="2.6640625" style="4" customWidth="1"/>
    <col min="4" max="4" width="8.6640625" style="4" customWidth="1"/>
    <col min="5" max="8" width="9.6640625" style="4" customWidth="1"/>
    <col min="9" max="9" width="12.6640625" style="4" customWidth="1"/>
    <col min="10" max="10" width="9.6640625" style="4" customWidth="1"/>
    <col min="11" max="16384" width="9.109375" style="4"/>
  </cols>
  <sheetData>
    <row r="1" spans="1:11" s="3" customFormat="1" ht="83.25" customHeight="1" x14ac:dyDescent="0.3">
      <c r="A1" s="1"/>
      <c r="B1" s="50"/>
      <c r="C1" s="50"/>
      <c r="D1" s="50"/>
      <c r="E1" s="50"/>
      <c r="F1" s="50"/>
      <c r="G1" s="50"/>
      <c r="H1" s="50"/>
      <c r="I1" s="1"/>
      <c r="J1" s="2"/>
      <c r="K1" s="2"/>
    </row>
    <row r="2" spans="1:11" ht="30" customHeigh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1" ht="24.9" customHeight="1" x14ac:dyDescent="0.3">
      <c r="A3" s="52" t="s">
        <v>8</v>
      </c>
      <c r="B3" s="52"/>
      <c r="C3" s="52"/>
      <c r="D3" s="52"/>
      <c r="E3" s="52"/>
      <c r="F3" s="52"/>
      <c r="G3" s="52"/>
      <c r="H3" s="52"/>
      <c r="I3" s="52"/>
      <c r="J3" s="52"/>
    </row>
    <row r="4" spans="1:11" ht="24.9" customHeight="1" x14ac:dyDescent="0.3">
      <c r="A4" s="54" t="s">
        <v>7</v>
      </c>
      <c r="B4" s="54"/>
      <c r="C4" s="54"/>
      <c r="D4" s="54"/>
      <c r="E4" s="54"/>
      <c r="F4" s="54"/>
      <c r="G4" s="54"/>
      <c r="H4" s="54"/>
      <c r="I4" s="54"/>
      <c r="J4" s="54"/>
    </row>
    <row r="5" spans="1:11" ht="30" customHeight="1" x14ac:dyDescent="0.3">
      <c r="A5" s="53"/>
      <c r="B5" s="53"/>
      <c r="C5" s="53"/>
      <c r="D5" s="53"/>
      <c r="E5" s="53"/>
      <c r="F5" s="53"/>
      <c r="G5" s="53"/>
      <c r="H5" s="53"/>
      <c r="I5" s="53"/>
      <c r="J5" s="53"/>
    </row>
    <row r="6" spans="1:11" ht="20.100000000000001" customHeight="1" x14ac:dyDescent="0.3">
      <c r="A6" s="29" t="s">
        <v>12</v>
      </c>
      <c r="B6" s="29"/>
      <c r="C6" s="29"/>
      <c r="D6" s="30" t="s">
        <v>1</v>
      </c>
      <c r="E6" s="30"/>
      <c r="F6" s="30"/>
      <c r="G6" s="30"/>
      <c r="H6" s="30"/>
      <c r="I6" s="30"/>
      <c r="J6" s="30"/>
    </row>
    <row r="7" spans="1:11" ht="20.100000000000001" customHeight="1" x14ac:dyDescent="0.3">
      <c r="A7" s="29" t="s">
        <v>3</v>
      </c>
      <c r="B7" s="29"/>
      <c r="C7" s="29"/>
      <c r="D7" s="30" t="s">
        <v>1</v>
      </c>
      <c r="E7" s="30"/>
      <c r="F7" s="30"/>
      <c r="G7" s="30"/>
      <c r="H7" s="30"/>
      <c r="I7" s="30"/>
      <c r="J7" s="30"/>
    </row>
    <row r="8" spans="1:11" ht="20.100000000000001" customHeight="1" x14ac:dyDescent="0.3">
      <c r="A8" s="29" t="s">
        <v>6</v>
      </c>
      <c r="B8" s="29"/>
      <c r="C8" s="29"/>
      <c r="D8" s="30" t="s">
        <v>1</v>
      </c>
      <c r="E8" s="30"/>
      <c r="F8" s="30"/>
      <c r="G8" s="57" t="s">
        <v>2</v>
      </c>
      <c r="H8" s="57"/>
      <c r="I8" s="6" t="s">
        <v>1</v>
      </c>
      <c r="J8" s="7"/>
    </row>
    <row r="9" spans="1:11" ht="20.100000000000001" customHeight="1" x14ac:dyDescent="0.3">
      <c r="A9" s="29" t="s">
        <v>9</v>
      </c>
      <c r="B9" s="29"/>
      <c r="C9" s="29"/>
      <c r="D9" s="30" t="s">
        <v>1</v>
      </c>
      <c r="E9" s="30"/>
      <c r="F9" s="30"/>
      <c r="G9" s="30"/>
      <c r="H9" s="30"/>
      <c r="I9" s="30"/>
      <c r="J9" s="30"/>
    </row>
    <row r="10" spans="1:11" ht="20.100000000000001" customHeight="1" x14ac:dyDescent="0.3">
      <c r="A10" s="29" t="s">
        <v>10</v>
      </c>
      <c r="B10" s="29"/>
      <c r="C10" s="29"/>
      <c r="D10" s="56" t="s">
        <v>1</v>
      </c>
      <c r="E10" s="56"/>
      <c r="F10" s="56"/>
      <c r="G10" s="29" t="s">
        <v>11</v>
      </c>
      <c r="H10" s="29"/>
      <c r="I10" s="30" t="s">
        <v>1</v>
      </c>
      <c r="J10" s="30"/>
      <c r="K10" s="5"/>
    </row>
    <row r="11" spans="1:11" ht="30" customHeight="1" thickBot="1" x14ac:dyDescent="0.35">
      <c r="A11" s="55"/>
      <c r="B11" s="55"/>
      <c r="C11" s="55"/>
      <c r="D11" s="55"/>
      <c r="E11" s="55"/>
      <c r="F11" s="55"/>
      <c r="G11" s="55"/>
      <c r="H11" s="55"/>
      <c r="I11" s="55"/>
      <c r="J11" s="55"/>
    </row>
    <row r="12" spans="1:11" ht="15" customHeight="1" x14ac:dyDescent="0.3">
      <c r="A12" s="43" t="str">
        <f>IF(LEFT($A$4,7)="MPS-OOV","","Odberové miesto:")</f>
        <v>Odberové miesto:</v>
      </c>
      <c r="B12" s="44"/>
      <c r="C12" s="44"/>
      <c r="D12" s="45" t="str">
        <f>IF(LEFT($A$4,7)="MPS-OOV","","Tu zvoliť")</f>
        <v>Tu zvoliť</v>
      </c>
      <c r="E12" s="46"/>
      <c r="F12" s="47"/>
      <c r="G12" s="44" t="str">
        <f>IF(LEFT($A$4,7)="MPS-OOV","Deň odberu:","Čas odberu:")</f>
        <v>Čas odberu:</v>
      </c>
      <c r="H12" s="44"/>
      <c r="I12" s="58" t="s">
        <v>1</v>
      </c>
      <c r="J12" s="59"/>
    </row>
    <row r="13" spans="1:11" ht="15" customHeight="1" x14ac:dyDescent="0.3">
      <c r="A13" s="48" t="s">
        <v>20</v>
      </c>
      <c r="B13" s="49"/>
      <c r="C13" s="11">
        <v>0</v>
      </c>
      <c r="D13" s="23" t="str">
        <f>IF(LEFT($A$4,7)="MPS-OOV","vzorka typu ''b''",IF(LEFT($A$4,7)="MPS-OPO","Tečúca voda",IF(LEFT($A$4,7)="MPS-OPI","Minimálna analýza",CONCATENATE("POZOR: Typ odberu nie je pre ",MID(A4,5,4)," ešte zadefinovaný !!!"))))</f>
        <v>Minimálna analýza</v>
      </c>
      <c r="E13" s="24"/>
      <c r="F13" s="24"/>
      <c r="G13" s="24"/>
      <c r="H13" s="24"/>
      <c r="I13" s="24"/>
      <c r="J13" s="25"/>
    </row>
    <row r="14" spans="1:11" ht="15" customHeight="1" x14ac:dyDescent="0.3">
      <c r="A14" s="21" t="s">
        <v>22</v>
      </c>
      <c r="B14" s="22"/>
      <c r="C14" s="9"/>
      <c r="D14" s="26" t="str">
        <f>IF(LEFT($A$4,7)="MPS-OOV","(dvojhodinová zlievaná vzorka)","")</f>
        <v/>
      </c>
      <c r="E14" s="27"/>
      <c r="F14" s="27"/>
      <c r="G14" s="27"/>
      <c r="H14" s="27"/>
      <c r="I14" s="27"/>
      <c r="J14" s="28"/>
    </row>
    <row r="15" spans="1:11" ht="15" customHeight="1" x14ac:dyDescent="0.3">
      <c r="A15" s="19"/>
      <c r="B15" s="20"/>
      <c r="C15" s="8"/>
      <c r="D15" s="23" t="str">
        <f>IF(LEFT($A$4,7)="MPS-OOV","vzorka typu ''c''",IF(LEFT($A$4,7)="MPS-OPO","Stojatá voda",IF(LEFT($A$4,7)="MPS-OPI","Úplná analýza",CONCATENATE("POZOR: Typ odberu nie je pre ",MID(A4,5,4)," ešte zadefinovaný !!!"))))</f>
        <v>Úplná analýza</v>
      </c>
      <c r="E15" s="24"/>
      <c r="F15" s="24"/>
      <c r="G15" s="24"/>
      <c r="H15" s="24"/>
      <c r="I15" s="24"/>
      <c r="J15" s="25"/>
    </row>
    <row r="16" spans="1:11" ht="15" customHeight="1" x14ac:dyDescent="0.3">
      <c r="A16" s="17"/>
      <c r="B16" s="18"/>
      <c r="C16" s="10"/>
      <c r="D16" s="26" t="str">
        <f>IF(LEFT($A$4,7)="MPS-OOV","(modifikovaná 24 hodinová zlievaná vzorka)","")</f>
        <v/>
      </c>
      <c r="E16" s="27"/>
      <c r="F16" s="27"/>
      <c r="G16" s="27"/>
      <c r="H16" s="27"/>
      <c r="I16" s="27"/>
      <c r="J16" s="28"/>
    </row>
    <row r="17" spans="1:10" ht="20.100000000000001" customHeight="1" x14ac:dyDescent="0.3">
      <c r="A17" s="38" t="s">
        <v>18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0" ht="20.100000000000001" customHeight="1" x14ac:dyDescent="0.3">
      <c r="A18" s="16" t="s">
        <v>19</v>
      </c>
      <c r="B18" s="71" t="s">
        <v>23</v>
      </c>
      <c r="C18" s="72"/>
      <c r="D18" s="72"/>
      <c r="E18" s="72"/>
      <c r="F18" s="72"/>
      <c r="G18" s="72"/>
      <c r="H18" s="73"/>
      <c r="I18" s="41" t="s">
        <v>21</v>
      </c>
      <c r="J18" s="42"/>
    </row>
    <row r="19" spans="1:10" ht="20.100000000000001" customHeight="1" x14ac:dyDescent="0.3">
      <c r="A19" s="13"/>
      <c r="B19" s="74"/>
      <c r="C19" s="75"/>
      <c r="D19" s="75"/>
      <c r="E19" s="75"/>
      <c r="F19" s="75"/>
      <c r="G19" s="75"/>
      <c r="H19" s="76"/>
      <c r="I19" s="60"/>
      <c r="J19" s="61"/>
    </row>
    <row r="20" spans="1:10" ht="20.100000000000001" customHeight="1" x14ac:dyDescent="0.3">
      <c r="A20" s="13"/>
      <c r="B20" s="74"/>
      <c r="C20" s="75"/>
      <c r="D20" s="75"/>
      <c r="E20" s="75"/>
      <c r="F20" s="75"/>
      <c r="G20" s="75"/>
      <c r="H20" s="76"/>
      <c r="I20" s="60"/>
      <c r="J20" s="61"/>
    </row>
    <row r="21" spans="1:10" ht="20.100000000000001" customHeight="1" x14ac:dyDescent="0.3">
      <c r="A21" s="13"/>
      <c r="B21" s="74"/>
      <c r="C21" s="75"/>
      <c r="D21" s="75"/>
      <c r="E21" s="75"/>
      <c r="F21" s="75"/>
      <c r="G21" s="75"/>
      <c r="H21" s="76"/>
      <c r="I21" s="60"/>
      <c r="J21" s="61"/>
    </row>
    <row r="22" spans="1:10" ht="20.100000000000001" customHeight="1" x14ac:dyDescent="0.3">
      <c r="A22" s="32" t="s">
        <v>15</v>
      </c>
      <c r="B22" s="33"/>
      <c r="C22" s="33"/>
      <c r="D22" s="33"/>
      <c r="E22" s="33"/>
      <c r="F22" s="33"/>
      <c r="G22" s="33"/>
      <c r="H22" s="33"/>
      <c r="I22" s="33"/>
      <c r="J22" s="34"/>
    </row>
    <row r="23" spans="1:10" ht="40.049999999999997" customHeight="1" x14ac:dyDescent="0.3">
      <c r="A23" s="35"/>
      <c r="B23" s="36"/>
      <c r="C23" s="36"/>
      <c r="D23" s="36"/>
      <c r="E23" s="36"/>
      <c r="F23" s="36"/>
      <c r="G23" s="36"/>
      <c r="H23" s="36"/>
      <c r="I23" s="36"/>
      <c r="J23" s="37"/>
    </row>
    <row r="24" spans="1:10" ht="20.100000000000001" customHeight="1" x14ac:dyDescent="0.3">
      <c r="A24" s="32" t="s">
        <v>16</v>
      </c>
      <c r="B24" s="33"/>
      <c r="C24" s="33"/>
      <c r="D24" s="33"/>
      <c r="E24" s="33"/>
      <c r="F24" s="33"/>
      <c r="G24" s="33"/>
      <c r="H24" s="33"/>
      <c r="I24" s="33"/>
      <c r="J24" s="34"/>
    </row>
    <row r="25" spans="1:10" ht="23.4" customHeight="1" thickBot="1" x14ac:dyDescent="0.25">
      <c r="A25" s="64" t="s">
        <v>17</v>
      </c>
      <c r="B25" s="65"/>
      <c r="C25" s="65"/>
      <c r="D25" s="65"/>
      <c r="E25" s="65"/>
      <c r="F25" s="65"/>
      <c r="G25" s="65"/>
      <c r="H25" s="65"/>
      <c r="I25" s="65"/>
      <c r="J25" s="66"/>
    </row>
    <row r="26" spans="1:10" s="3" customFormat="1" ht="30" customHeight="1" x14ac:dyDescent="0.3">
      <c r="A26" s="63"/>
      <c r="B26" s="63"/>
      <c r="C26" s="63"/>
      <c r="D26" s="63"/>
      <c r="E26" s="63"/>
      <c r="F26" s="63"/>
      <c r="G26" s="63"/>
      <c r="H26" s="63"/>
      <c r="I26" s="63"/>
      <c r="J26" s="63"/>
    </row>
    <row r="27" spans="1:10" x14ac:dyDescent="0.3">
      <c r="A27" s="12" t="s">
        <v>13</v>
      </c>
      <c r="B27" s="67" t="s">
        <v>1</v>
      </c>
      <c r="C27" s="67"/>
      <c r="D27" s="67"/>
      <c r="E27" s="67"/>
      <c r="F27" s="67"/>
      <c r="G27" s="67"/>
      <c r="H27" s="31"/>
      <c r="I27" s="31"/>
      <c r="J27" s="31"/>
    </row>
    <row r="28" spans="1:10" x14ac:dyDescent="0.3">
      <c r="A28" s="12" t="s">
        <v>4</v>
      </c>
      <c r="B28" s="69" t="s">
        <v>1</v>
      </c>
      <c r="C28" s="69"/>
      <c r="D28" s="69"/>
      <c r="E28" s="70"/>
      <c r="F28" s="70"/>
      <c r="G28" s="70"/>
      <c r="H28" s="31"/>
      <c r="I28" s="31"/>
      <c r="J28" s="31"/>
    </row>
    <row r="29" spans="1:10" ht="30" customHeight="1" x14ac:dyDescent="0.3">
      <c r="A29" s="62" t="s">
        <v>0</v>
      </c>
      <c r="B29" s="62"/>
      <c r="C29" s="62"/>
      <c r="D29" s="62"/>
      <c r="E29" s="62"/>
      <c r="F29" s="62"/>
      <c r="G29" s="62"/>
      <c r="H29" s="62"/>
      <c r="I29" s="62"/>
      <c r="J29" s="62"/>
    </row>
    <row r="30" spans="1:10" x14ac:dyDescent="0.3">
      <c r="A30" s="29" t="s">
        <v>14</v>
      </c>
      <c r="B30" s="29"/>
      <c r="C30" s="29"/>
      <c r="D30" s="29"/>
      <c r="E30" s="68"/>
      <c r="F30" s="68"/>
      <c r="G30" s="29" t="s">
        <v>5</v>
      </c>
      <c r="H30" s="29"/>
      <c r="I30" s="15"/>
      <c r="J30" s="14"/>
    </row>
  </sheetData>
  <sheetProtection algorithmName="SHA-512" hashValue="7Ibo899k0xfvDA/Ae8HI79w67Yn+9lDuUckAC/d1JWNf9YNgQNMie/k6LL9QWHuzWL65VyRpjSZmM8ze6nmnKQ==" saltValue="WlgrKfS64HPtbCSIFCTodA==" spinCount="100000" sheet="1" selectLockedCells="1"/>
  <mergeCells count="54">
    <mergeCell ref="A30:D30"/>
    <mergeCell ref="G30:H30"/>
    <mergeCell ref="E30:F30"/>
    <mergeCell ref="B28:D28"/>
    <mergeCell ref="E28:G28"/>
    <mergeCell ref="H28:J28"/>
    <mergeCell ref="I20:J20"/>
    <mergeCell ref="B21:H21"/>
    <mergeCell ref="B20:H20"/>
    <mergeCell ref="A29:J29"/>
    <mergeCell ref="A26:J26"/>
    <mergeCell ref="A25:J25"/>
    <mergeCell ref="I21:J21"/>
    <mergeCell ref="B27:G27"/>
    <mergeCell ref="B19:H19"/>
    <mergeCell ref="I12:J12"/>
    <mergeCell ref="I19:J19"/>
    <mergeCell ref="B18:H18"/>
    <mergeCell ref="D7:J7"/>
    <mergeCell ref="A9:C9"/>
    <mergeCell ref="A10:C10"/>
    <mergeCell ref="D10:F10"/>
    <mergeCell ref="G10:H10"/>
    <mergeCell ref="I10:J10"/>
    <mergeCell ref="A7:C7"/>
    <mergeCell ref="A8:C8"/>
    <mergeCell ref="D8:F8"/>
    <mergeCell ref="G8:H8"/>
    <mergeCell ref="B1:H1"/>
    <mergeCell ref="A2:J2"/>
    <mergeCell ref="A3:J3"/>
    <mergeCell ref="A5:J5"/>
    <mergeCell ref="A4:J4"/>
    <mergeCell ref="A6:C6"/>
    <mergeCell ref="D6:J6"/>
    <mergeCell ref="D9:J9"/>
    <mergeCell ref="H27:J27"/>
    <mergeCell ref="A22:J22"/>
    <mergeCell ref="A23:J23"/>
    <mergeCell ref="A24:J24"/>
    <mergeCell ref="A17:J17"/>
    <mergeCell ref="I18:J18"/>
    <mergeCell ref="A12:C12"/>
    <mergeCell ref="D12:F12"/>
    <mergeCell ref="A13:B13"/>
    <mergeCell ref="A11:J11"/>
    <mergeCell ref="G12:H12"/>
    <mergeCell ref="A16:B16"/>
    <mergeCell ref="A15:B15"/>
    <mergeCell ref="A14:B14"/>
    <mergeCell ref="D13:J13"/>
    <mergeCell ref="D16:J16"/>
    <mergeCell ref="D15:J15"/>
    <mergeCell ref="D14:J14"/>
  </mergeCells>
  <conditionalFormatting sqref="D10">
    <cfRule type="expression" dxfId="14" priority="16">
      <formula>IF(D10&lt;&gt;"Tu vyplniť",1,0)</formula>
    </cfRule>
  </conditionalFormatting>
  <conditionalFormatting sqref="K10">
    <cfRule type="expression" dxfId="13" priority="20">
      <formula>IF(K10&lt;&gt;"Tu vyplniť",1,0)</formula>
    </cfRule>
  </conditionalFormatting>
  <conditionalFormatting sqref="D7">
    <cfRule type="expression" dxfId="12" priority="14">
      <formula>IF(D7&lt;&gt;"Tu vyplniť",1,0)</formula>
    </cfRule>
  </conditionalFormatting>
  <conditionalFormatting sqref="D8">
    <cfRule type="expression" dxfId="11" priority="13">
      <formula>IF(D8&lt;&gt;"Tu vyplniť",1,0)</formula>
    </cfRule>
  </conditionalFormatting>
  <conditionalFormatting sqref="I8">
    <cfRule type="expression" dxfId="10" priority="12">
      <formula>IF(I8&lt;&gt;"Tu vyplniť",1,0)</formula>
    </cfRule>
  </conditionalFormatting>
  <conditionalFormatting sqref="D6">
    <cfRule type="expression" dxfId="9" priority="11">
      <formula>IF(D6&lt;&gt;"Tu vyplniť",1,0)</formula>
    </cfRule>
  </conditionalFormatting>
  <conditionalFormatting sqref="D9">
    <cfRule type="expression" dxfId="8" priority="10">
      <formula>IF(D9&lt;&gt;"Tu vyplniť",1,0)</formula>
    </cfRule>
  </conditionalFormatting>
  <conditionalFormatting sqref="B27">
    <cfRule type="expression" dxfId="7" priority="9">
      <formula>IF(B27&lt;&gt;"Tu vyplniť",1,0)</formula>
    </cfRule>
  </conditionalFormatting>
  <conditionalFormatting sqref="B28:D28">
    <cfRule type="expression" dxfId="6" priority="8">
      <formula>IF(B28&lt;&gt;"Tu vyplniť",1,0)</formula>
    </cfRule>
  </conditionalFormatting>
  <conditionalFormatting sqref="D12">
    <cfRule type="expression" dxfId="5" priority="6">
      <formula>IF(D12&lt;&gt;"Tu zvoliť",1,0)</formula>
    </cfRule>
    <cfRule type="expression" dxfId="4" priority="4">
      <formula>IF($A$12="",TRUE,FALSE)</formula>
    </cfRule>
  </conditionalFormatting>
  <conditionalFormatting sqref="I12:J12">
    <cfRule type="expression" dxfId="3" priority="5">
      <formula>IF(I12&lt;&gt;"Tu vyplniť",1,0)</formula>
    </cfRule>
  </conditionalFormatting>
  <conditionalFormatting sqref="I10:J10">
    <cfRule type="expression" dxfId="2" priority="3">
      <formula>IF(I10&lt;&gt;"Tu vyplniť",1,0)</formula>
    </cfRule>
  </conditionalFormatting>
  <conditionalFormatting sqref="D13:J13">
    <cfRule type="expression" dxfId="1" priority="2">
      <formula>LEFT($D$13,5)="POZOR"</formula>
    </cfRule>
  </conditionalFormatting>
  <conditionalFormatting sqref="D15:J15">
    <cfRule type="expression" dxfId="0" priority="1">
      <formula>LEFT($D$15,5)="POZOR"</formula>
    </cfRule>
  </conditionalFormatting>
  <dataValidations count="4">
    <dataValidation type="custom" allowBlank="1" showInputMessage="1" showErrorMessage="1" errorTitle="Zadaná hodnota nie je správna !" error="Tu je možné zadať len:_x000a_1.) Dátum, alebo_x000a_2.) Dátum v správnom formáte, alebo_x000a_3.) Platný dátum." sqref="B28:D28">
      <formula1>AND(ISNUMBER(B28),LEFT(CELL("format",B28),1)="D")</formula1>
    </dataValidation>
    <dataValidation type="custom" allowBlank="1" showInputMessage="1" showErrorMessage="1" errorTitle="Zadaná hodnota nie je správna !" error="Tu je možné zadať len:_x000a_1.) Číselné hodnoty_x000a_2.) Hodnoty v správnom formáte, tj. &quot;##.##&quot;." sqref="I8">
      <formula1>AND(I8&lt;&gt;"",LEN(I8)=5,ISNUMBER(_xlfn.NUMBERVALUE(LEFT(I8,2),",")),MID(I8,3,1)=".",ISNUMBER(_xlfn.NUMBERVALUE(RIGHT(I8,2),",")))</formula1>
    </dataValidation>
    <dataValidation type="whole" allowBlank="1" showInputMessage="1" showErrorMessage="1" sqref="D10:F10">
      <formula1>1</formula1>
      <formula2>99999</formula2>
    </dataValidation>
    <dataValidation type="list" allowBlank="1" showInputMessage="1" showErrorMessage="1" sqref="D12:F12">
      <formula1>"OM1,OM2,OM3"</formula1>
    </dataValidation>
  </dataValidations>
  <printOptions horizontalCentered="1"/>
  <pageMargins left="0.19685039370078741" right="0.19685039370078741" top="0.39370078740157483" bottom="0.39370078740157483" header="0.6692913385826772" footer="0.39370078740157483"/>
  <pageSetup paperSize="9" fitToHeight="0" orientation="portrait" r:id="rId1"/>
  <headerFooter scaleWithDoc="0" alignWithMargins="0">
    <oddFooter>&amp;L&amp;"Arial,Normálne"&amp;6Identifikačná karta / MPS-OPiV-5/2024&amp;R&amp;"-,Kurzíva"&amp;6&amp;P/&amp;N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defaultSize="0" autoFill="0" autoLine="0" autoPict="0">
                <anchor moveWithCells="1">
                  <from>
                    <xdr:col>2</xdr:col>
                    <xdr:colOff>7620</xdr:colOff>
                    <xdr:row>12</xdr:row>
                    <xdr:rowOff>0</xdr:rowOff>
                  </from>
                  <to>
                    <xdr:col>2</xdr:col>
                    <xdr:colOff>175260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Option Button 7">
              <controlPr defaultSize="0" autoFill="0" autoLine="0" autoPict="0">
                <anchor moveWithCells="1">
                  <from>
                    <xdr:col>2</xdr:col>
                    <xdr:colOff>7620</xdr:colOff>
                    <xdr:row>14</xdr:row>
                    <xdr:rowOff>0</xdr:rowOff>
                  </from>
                  <to>
                    <xdr:col>2</xdr:col>
                    <xdr:colOff>175260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MPS_IK_O_V</vt:lpstr>
      <vt:lpstr>MPS_IK_O_V!Oblasť_tlače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Mariaca Enrique</dc:creator>
  <cp:keywords/>
  <cp:lastModifiedBy>Mariaca Enrique</cp:lastModifiedBy>
  <cp:lastPrinted>2024-05-02T08:00:57Z</cp:lastPrinted>
  <dcterms:created xsi:type="dcterms:W3CDTF">2022-03-17T11:01:49Z</dcterms:created>
  <dcterms:modified xsi:type="dcterms:W3CDTF">2024-05-06T08:20:02Z</dcterms:modified>
  <cp:version>01</cp:version>
</cp:coreProperties>
</file>