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NRL\PUB\Users\Horakova\MPS\Saa\SAA_2605\5_Zasielane_dokumenty_SAA_2404\"/>
    </mc:Choice>
  </mc:AlternateContent>
  <xr:revisionPtr revIDLastSave="0" documentId="13_ncr:1_{48BE7674-C6F4-49E6-B1A0-CC50C386FAF8}" xr6:coauthVersionLast="47" xr6:coauthVersionMax="47" xr10:uidLastSave="{00000000-0000-0000-0000-000000000000}"/>
  <workbookProtection workbookAlgorithmName="SHA-512" workbookHashValue="T2I/9EjZ0DGdxtO3W2uoZ4pCyVtOEEgtapc8EkT+3pSKL2mI5GnZt/SIHu0rx95gEH8McbQ6014eG3q08xtySA==" workbookSaltValue="BeMQpRucrZ/ADBv2FRVKZA==" workbookSpinCount="100000" lockStructure="1"/>
  <bookViews>
    <workbookView xWindow="-120" yWindow="-120" windowWidth="30960" windowHeight="16800" tabRatio="616" xr2:uid="{00000000-000D-0000-FFFF-FFFF00000000}"/>
  </bookViews>
  <sheets>
    <sheet name="MPS_RL_SAA" sheetId="1" r:id="rId1"/>
  </sheets>
  <definedNames>
    <definedName name="_xlnm.Print_Area" localSheetId="0">MPS_RL_SAA!$A$1:$J$82</definedName>
    <definedName name="Ukazovatele_SAA">MPS_RL_SAA!$A$14:$A$25,MPS_RL_SAA!$A$65:$A$66,MPS_RL_SAA!$A$72,MPS_RL_SAA!$A$31,MPS_RL_SAA!$A$52,MPS_RL_SAA!$A$59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38" i="1"/>
  <c r="H59" i="1" l="1"/>
  <c r="H52" i="1"/>
  <c r="H31" i="1" l="1"/>
  <c r="H72" i="1"/>
  <c r="H66" i="1"/>
  <c r="H65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<sst xmlns="http://schemas.openxmlformats.org/spreadsheetml/2006/main" count="165" uniqueCount="54">
  <si>
    <t>Ukazovateľ</t>
  </si>
  <si>
    <t>Jednotka</t>
  </si>
  <si>
    <t>Kód metódy</t>
  </si>
  <si>
    <t>Pripomienky a návrhy k MPS:</t>
  </si>
  <si>
    <t xml:space="preserve">Potvrdzujeme, že všetky analýzy boli vykonané v uvedenom laboratóriu. </t>
  </si>
  <si>
    <t xml:space="preserve">                                          </t>
  </si>
  <si>
    <t>ROZBOROVÝ LIST</t>
  </si>
  <si>
    <t>Tu vyplniť</t>
  </si>
  <si>
    <t>Evid. číslo lab.:</t>
  </si>
  <si>
    <t>Telefónne číslo:</t>
  </si>
  <si>
    <t>Laboratórium:</t>
  </si>
  <si>
    <t>E-mail:</t>
  </si>
  <si>
    <t>Dátum:</t>
  </si>
  <si>
    <t>Pečiatka a podpis:</t>
  </si>
  <si>
    <t>Vedúci laboratória:</t>
  </si>
  <si>
    <t>Vzorkovnica číslo</t>
  </si>
  <si>
    <t>Výsledky</t>
  </si>
  <si>
    <r>
      <t xml:space="preserve">Rozšírená neistota </t>
    </r>
    <r>
      <rPr>
        <i/>
        <sz val="8"/>
        <color rgb="FF000000"/>
        <rFont val="Arial"/>
        <family val="2"/>
        <charset val="238"/>
      </rPr>
      <t>U</t>
    </r>
    <r>
      <rPr>
        <sz val="8"/>
        <color rgb="FF000000"/>
        <rFont val="Arial"/>
        <family val="2"/>
        <charset val="238"/>
      </rPr>
      <t xml:space="preserve"> </t>
    </r>
  </si>
  <si>
    <t>Dátum spracovania</t>
  </si>
  <si>
    <t>(k=2)</t>
  </si>
  <si>
    <t>Stanovenie 1.</t>
  </si>
  <si>
    <t>Stanovenie 2.</t>
  </si>
  <si>
    <t>Hodnota</t>
  </si>
  <si>
    <t>As</t>
  </si>
  <si>
    <t>Ba</t>
  </si>
  <si>
    <t>Cd</t>
  </si>
  <si>
    <t>Co</t>
  </si>
  <si>
    <t>Cr</t>
  </si>
  <si>
    <t>Cu</t>
  </si>
  <si>
    <t>Mo</t>
  </si>
  <si>
    <t>Ni</t>
  </si>
  <si>
    <t>Pb</t>
  </si>
  <si>
    <t>Se</t>
  </si>
  <si>
    <t>V</t>
  </si>
  <si>
    <t>Zn</t>
  </si>
  <si>
    <t>Al</t>
  </si>
  <si>
    <t>Fe</t>
  </si>
  <si>
    <t>Mn</t>
  </si>
  <si>
    <t>Hg</t>
  </si>
  <si>
    <t>B</t>
  </si>
  <si>
    <t>Literatúra</t>
  </si>
  <si>
    <t>Kód metódy 7 (iná metóda) - uviesť stručný princíp, činidlá, literatúru</t>
  </si>
  <si>
    <t>Princíp, popis metódy</t>
  </si>
  <si>
    <t>Ag</t>
  </si>
  <si>
    <t>Sb</t>
  </si>
  <si>
    <t>MPS-SAA-5/2026</t>
  </si>
  <si>
    <t>Sn</t>
  </si>
  <si>
    <t>mg/l</t>
  </si>
  <si>
    <r>
      <t>Modelová vzorka</t>
    </r>
    <r>
      <rPr>
        <sz val="12"/>
        <color rgb="FF000000"/>
        <rFont val="Arial"/>
        <family val="2"/>
        <charset val="238"/>
      </rPr>
      <t xml:space="preserve"> – 100 ml</t>
    </r>
    <r>
      <rPr>
        <sz val="12"/>
        <rFont val="Arial"/>
        <family val="2"/>
        <charset val="238"/>
      </rPr>
      <t xml:space="preserve"> LDPE</t>
    </r>
    <r>
      <rPr>
        <sz val="12"/>
        <color rgb="FF000000"/>
        <rFont val="Arial"/>
        <family val="2"/>
        <charset val="238"/>
      </rPr>
      <t xml:space="preserve"> vzorkovnica</t>
    </r>
  </si>
  <si>
    <r>
      <t xml:space="preserve">Modelová vzorka </t>
    </r>
    <r>
      <rPr>
        <sz val="12"/>
        <color rgb="FF000000"/>
        <rFont val="Arial"/>
        <family val="2"/>
        <charset val="238"/>
      </rPr>
      <t>– 20 ml</t>
    </r>
    <r>
      <rPr>
        <sz val="12"/>
        <rFont val="Arial"/>
        <family val="2"/>
        <charset val="238"/>
      </rPr>
      <t xml:space="preserve"> tmavá</t>
    </r>
    <r>
      <rPr>
        <sz val="12"/>
        <color rgb="FF000000"/>
        <rFont val="Arial"/>
        <family val="2"/>
        <charset val="238"/>
      </rPr>
      <t xml:space="preserve"> sklenená vzorkovnica</t>
    </r>
  </si>
  <si>
    <r>
      <t xml:space="preserve">Modelová vzorka </t>
    </r>
    <r>
      <rPr>
        <sz val="12"/>
        <color rgb="FF000000"/>
        <rFont val="Arial"/>
        <family val="2"/>
        <charset val="238"/>
      </rPr>
      <t>– 20 m</t>
    </r>
    <r>
      <rPr>
        <sz val="12"/>
        <rFont val="Arial"/>
        <family val="2"/>
        <charset val="238"/>
      </rPr>
      <t>l tmavá</t>
    </r>
    <r>
      <rPr>
        <sz val="12"/>
        <color rgb="FF000000"/>
        <rFont val="Arial"/>
        <family val="2"/>
        <charset val="238"/>
      </rPr>
      <t xml:space="preserve"> sklenená vzorkovnica</t>
    </r>
  </si>
  <si>
    <r>
      <t>Modelová vzorka</t>
    </r>
    <r>
      <rPr>
        <sz val="12"/>
        <color rgb="FF000000"/>
        <rFont val="Arial"/>
        <family val="2"/>
        <charset val="238"/>
      </rPr>
      <t xml:space="preserve"> – 20 m</t>
    </r>
    <r>
      <rPr>
        <sz val="12"/>
        <rFont val="Arial"/>
        <family val="2"/>
        <charset val="238"/>
      </rPr>
      <t>l HDPE</t>
    </r>
    <r>
      <rPr>
        <sz val="12"/>
        <color rgb="FF000000"/>
        <rFont val="Arial"/>
        <family val="2"/>
        <charset val="238"/>
      </rPr>
      <t xml:space="preserve"> vzorkovnica</t>
    </r>
  </si>
  <si>
    <r>
      <t xml:space="preserve">Modelová vzorka </t>
    </r>
    <r>
      <rPr>
        <sz val="12"/>
        <color rgb="FF000000"/>
        <rFont val="Arial"/>
        <family val="2"/>
        <charset val="238"/>
      </rPr>
      <t>– 20 m</t>
    </r>
    <r>
      <rPr>
        <sz val="12"/>
        <rFont val="Arial"/>
        <family val="2"/>
        <charset val="238"/>
      </rPr>
      <t>l HDPE</t>
    </r>
    <r>
      <rPr>
        <sz val="12"/>
        <color rgb="FF000000"/>
        <rFont val="Arial"/>
        <family val="2"/>
        <charset val="238"/>
      </rPr>
      <t xml:space="preserve"> vzorkovnica</t>
    </r>
  </si>
  <si>
    <r>
      <t>Modelová vzorka</t>
    </r>
    <r>
      <rPr>
        <sz val="12"/>
        <color rgb="FF000000"/>
        <rFont val="Arial"/>
        <family val="2"/>
        <charset val="238"/>
      </rPr>
      <t xml:space="preserve"> – 20 ml</t>
    </r>
    <r>
      <rPr>
        <sz val="12"/>
        <rFont val="Arial"/>
        <family val="2"/>
        <charset val="238"/>
      </rPr>
      <t xml:space="preserve"> tmavá</t>
    </r>
    <r>
      <rPr>
        <sz val="12"/>
        <color rgb="FF000000"/>
        <rFont val="Arial"/>
        <family val="2"/>
        <charset val="238"/>
      </rPr>
      <t xml:space="preserve"> sklenená vzorkovnica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</si>
</sst>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 #\ &quot;/&quot;\ 000\ 000\ 000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9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/>
      <protection locked="0" hidden="1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3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shrinkToFit="1"/>
      <protection locked="0" hidden="1"/>
    </xf>
    <xf numFmtId="14" fontId="6" fillId="0" borderId="1" xfId="0" applyNumberFormat="1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shrinkToFit="1"/>
      <protection locked="0" hidden="1"/>
    </xf>
    <xf numFmtId="14" fontId="6" fillId="0" borderId="6" xfId="0" applyNumberFormat="1" applyFont="1" applyBorder="1" applyAlignment="1" applyProtection="1">
      <alignment horizontal="center" vertical="center"/>
      <protection locked="0" hidden="1"/>
    </xf>
    <xf numFmtId="0" fontId="15" fillId="2" borderId="15" xfId="0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165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6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6" fillId="3" borderId="6" xfId="0" applyNumberFormat="1" applyFont="1" applyFill="1" applyBorder="1" applyAlignment="1" applyProtection="1">
      <alignment horizontal="center" vertical="center" shrinkToFit="1"/>
      <protection locked="0" hidden="1"/>
    </xf>
    <xf numFmtId="165" fontId="6" fillId="3" borderId="6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49" fontId="6" fillId="0" borderId="6" xfId="0" applyNumberFormat="1" applyFont="1" applyBorder="1" applyAlignment="1" applyProtection="1">
      <alignment horizontal="left" vertical="top" wrapText="1"/>
      <protection locked="0" hidden="1"/>
    </xf>
    <xf numFmtId="49" fontId="6" fillId="0" borderId="7" xfId="0" applyNumberFormat="1" applyFont="1" applyBorder="1" applyAlignment="1" applyProtection="1">
      <alignment horizontal="left" vertical="top" wrapText="1"/>
      <protection locked="0" hidden="1"/>
    </xf>
    <xf numFmtId="0" fontId="1" fillId="2" borderId="27" xfId="0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49" fontId="6" fillId="0" borderId="26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0" xfId="0" applyNumberFormat="1" applyFont="1" applyBorder="1" applyAlignment="1" applyProtection="1">
      <alignment horizontal="center" vertical="center" shrinkToFit="1"/>
      <protection locked="0" hidden="1"/>
    </xf>
    <xf numFmtId="0" fontId="16" fillId="0" borderId="0" xfId="0" applyFont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1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7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8" xfId="0" applyNumberFormat="1" applyFont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 shrinkToFit="1"/>
      <protection locked="0" hidden="1"/>
    </xf>
    <xf numFmtId="164" fontId="12" fillId="0" borderId="0" xfId="0" applyNumberFormat="1" applyFont="1" applyAlignment="1" applyProtection="1">
      <alignment horizontal="left" vertical="center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center"/>
      <protection locked="0" hidden="1"/>
    </xf>
    <xf numFmtId="14" fontId="12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49" fontId="17" fillId="0" borderId="6" xfId="0" applyNumberFormat="1" applyFont="1" applyBorder="1" applyAlignment="1" applyProtection="1">
      <alignment horizontal="left" vertical="top" wrapText="1"/>
      <protection locked="0" hidden="1"/>
    </xf>
    <xf numFmtId="49" fontId="17" fillId="0" borderId="16" xfId="0" applyNumberFormat="1" applyFont="1" applyBorder="1" applyAlignment="1" applyProtection="1">
      <alignment horizontal="left" vertical="top" wrapText="1"/>
      <protection locked="0" hidden="1"/>
    </xf>
    <xf numFmtId="49" fontId="6" fillId="0" borderId="13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4" xfId="0" applyNumberFormat="1" applyFont="1" applyBorder="1" applyAlignment="1" applyProtection="1">
      <alignment horizontal="center" vertical="center" shrinkToFit="1"/>
      <protection locked="0" hidden="1"/>
    </xf>
  </cellXfs>
  <cellStyles count="1">
    <cellStyle name="Normálna" xfId="0" builtinId="0"/>
  </cellStyles>
  <dxfs count="6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29306</xdr:colOff>
      <xdr:row>0</xdr:row>
      <xdr:rowOff>1</xdr:rowOff>
    </xdr:from>
    <xdr:to>
      <xdr:col>10</xdr:col>
      <xdr:colOff>857</xdr:colOff>
      <xdr:row>1</xdr:row>
      <xdr:rowOff>140124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3E93DB9-0580-43BD-A79A-CAF7D3DB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6" y="1"/>
          <a:ext cx="6353789" cy="11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85"/>
  <sheetViews>
    <sheetView showGridLines="0" showRowColHeaders="0" tabSelected="1" view="pageBreakPreview" topLeftCell="A51" zoomScaleNormal="100" zoomScaleSheetLayoutView="100" workbookViewId="0">
      <selection activeCell="B72" sqref="B72:C72"/>
    </sheetView>
  </sheetViews>
  <sheetFormatPr defaultColWidth="9.140625" defaultRowHeight="14.25" x14ac:dyDescent="0.25"/>
  <cols>
    <col min="1" max="1" width="10.28515625" style="3" customWidth="1"/>
    <col min="2" max="3" width="5.7109375" style="3" customWidth="1"/>
    <col min="4" max="4" width="8.7109375" style="3" customWidth="1"/>
    <col min="5" max="8" width="9.7109375" style="3" customWidth="1"/>
    <col min="9" max="9" width="12.7109375" style="3" customWidth="1"/>
    <col min="10" max="10" width="9.7109375" style="3" customWidth="1"/>
    <col min="11" max="16384" width="9.140625" style="3"/>
  </cols>
  <sheetData>
    <row r="1" spans="1:11" ht="83.25" customHeight="1" x14ac:dyDescent="0.25">
      <c r="A1" s="1"/>
      <c r="B1" s="66"/>
      <c r="C1" s="66"/>
      <c r="D1" s="66"/>
      <c r="E1" s="66"/>
      <c r="F1" s="66"/>
      <c r="G1" s="66"/>
      <c r="H1" s="66"/>
      <c r="I1" s="1"/>
      <c r="J1" s="2"/>
      <c r="K1" s="2"/>
    </row>
    <row r="2" spans="1:11" ht="30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1" ht="24.95" customHeight="1" x14ac:dyDescent="0.25">
      <c r="A3" s="67" t="s">
        <v>6</v>
      </c>
      <c r="B3" s="67"/>
      <c r="C3" s="67"/>
      <c r="D3" s="67"/>
      <c r="E3" s="67"/>
      <c r="F3" s="67"/>
      <c r="G3" s="67"/>
      <c r="H3" s="67"/>
      <c r="I3" s="67"/>
      <c r="J3" s="67"/>
    </row>
    <row r="4" spans="1:11" ht="24.95" customHeight="1" x14ac:dyDescent="0.25">
      <c r="A4" s="69" t="s">
        <v>45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ht="30" customHeigh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1" ht="20.100000000000001" customHeight="1" x14ac:dyDescent="0.25">
      <c r="A6" s="60" t="s">
        <v>10</v>
      </c>
      <c r="B6" s="60"/>
      <c r="C6" s="60"/>
      <c r="D6" s="61"/>
      <c r="E6" s="61"/>
      <c r="F6" s="61"/>
      <c r="G6" s="61"/>
      <c r="H6" s="61"/>
      <c r="I6" s="61"/>
      <c r="J6" s="61"/>
    </row>
    <row r="7" spans="1:11" ht="20.100000000000001" customHeight="1" x14ac:dyDescent="0.25">
      <c r="A7" s="60" t="s">
        <v>14</v>
      </c>
      <c r="B7" s="60"/>
      <c r="C7" s="60"/>
      <c r="D7" s="61" t="s">
        <v>7</v>
      </c>
      <c r="E7" s="61"/>
      <c r="F7" s="61"/>
      <c r="G7" s="59" t="s">
        <v>8</v>
      </c>
      <c r="H7" s="59"/>
      <c r="I7" s="7" t="s">
        <v>7</v>
      </c>
    </row>
    <row r="8" spans="1:11" ht="20.100000000000001" customHeight="1" x14ac:dyDescent="0.25">
      <c r="A8" s="60" t="s">
        <v>11</v>
      </c>
      <c r="B8" s="60"/>
      <c r="C8" s="60"/>
      <c r="D8" s="61" t="s">
        <v>7</v>
      </c>
      <c r="E8" s="61"/>
      <c r="F8" s="61"/>
      <c r="G8" s="60" t="s">
        <v>9</v>
      </c>
      <c r="H8" s="60"/>
      <c r="I8" s="62" t="s">
        <v>7</v>
      </c>
      <c r="J8" s="62"/>
      <c r="K8" s="4"/>
    </row>
    <row r="9" spans="1:11" ht="30" customHeight="1" thickBot="1" x14ac:dyDescent="0.3">
      <c r="A9" s="70"/>
      <c r="B9" s="70"/>
      <c r="C9" s="70"/>
      <c r="D9" s="70"/>
      <c r="E9" s="70"/>
      <c r="F9" s="70"/>
      <c r="G9" s="70"/>
      <c r="H9" s="70"/>
      <c r="I9" s="70"/>
      <c r="J9" s="70"/>
    </row>
    <row r="10" spans="1:11" ht="30" customHeight="1" x14ac:dyDescent="0.25">
      <c r="A10" s="76" t="s">
        <v>48</v>
      </c>
      <c r="B10" s="77"/>
      <c r="C10" s="77"/>
      <c r="D10" s="77"/>
      <c r="E10" s="77"/>
      <c r="F10" s="77"/>
      <c r="G10" s="77"/>
      <c r="H10" s="77"/>
      <c r="I10" s="77"/>
      <c r="J10" s="78"/>
    </row>
    <row r="11" spans="1:11" ht="15" customHeight="1" x14ac:dyDescent="0.25">
      <c r="A11" s="43" t="s">
        <v>0</v>
      </c>
      <c r="B11" s="44" t="s">
        <v>15</v>
      </c>
      <c r="C11" s="44"/>
      <c r="D11" s="44" t="s">
        <v>1</v>
      </c>
      <c r="E11" s="27" t="s">
        <v>16</v>
      </c>
      <c r="F11" s="27"/>
      <c r="G11" s="27" t="s">
        <v>17</v>
      </c>
      <c r="H11" s="27"/>
      <c r="I11" s="27" t="s">
        <v>18</v>
      </c>
      <c r="J11" s="28" t="s">
        <v>2</v>
      </c>
    </row>
    <row r="12" spans="1:11" ht="12.75" customHeight="1" x14ac:dyDescent="0.25">
      <c r="A12" s="43"/>
      <c r="B12" s="44"/>
      <c r="C12" s="44"/>
      <c r="D12" s="44"/>
      <c r="E12" s="27"/>
      <c r="F12" s="27"/>
      <c r="G12" s="27" t="s">
        <v>19</v>
      </c>
      <c r="H12" s="27"/>
      <c r="I12" s="27"/>
      <c r="J12" s="28"/>
    </row>
    <row r="13" spans="1:11" ht="22.5" customHeight="1" x14ac:dyDescent="0.25">
      <c r="A13" s="43"/>
      <c r="B13" s="44"/>
      <c r="C13" s="44"/>
      <c r="D13" s="44"/>
      <c r="E13" s="11" t="s">
        <v>20</v>
      </c>
      <c r="F13" s="11" t="s">
        <v>21</v>
      </c>
      <c r="G13" s="11" t="s">
        <v>22</v>
      </c>
      <c r="H13" s="11" t="s">
        <v>1</v>
      </c>
      <c r="I13" s="27"/>
      <c r="J13" s="28"/>
    </row>
    <row r="14" spans="1:11" ht="20.100000000000001" customHeight="1" x14ac:dyDescent="0.25">
      <c r="A14" s="15" t="s">
        <v>23</v>
      </c>
      <c r="B14" s="55"/>
      <c r="C14" s="56"/>
      <c r="D14" s="12" t="s">
        <v>47</v>
      </c>
      <c r="E14" s="22"/>
      <c r="F14" s="22"/>
      <c r="G14" s="22"/>
      <c r="H14" s="12" t="str">
        <f t="shared" ref="H14:H25" si="0">D14</f>
        <v>mg/l</v>
      </c>
      <c r="I14" s="14"/>
      <c r="J14" s="8"/>
    </row>
    <row r="15" spans="1:11" ht="20.100000000000001" customHeight="1" x14ac:dyDescent="0.25">
      <c r="A15" s="15" t="s">
        <v>24</v>
      </c>
      <c r="B15" s="84"/>
      <c r="C15" s="85"/>
      <c r="D15" s="12" t="s">
        <v>47</v>
      </c>
      <c r="E15" s="23"/>
      <c r="F15" s="23"/>
      <c r="G15" s="23"/>
      <c r="H15" s="12" t="str">
        <f t="shared" si="0"/>
        <v>mg/l</v>
      </c>
      <c r="I15" s="14"/>
      <c r="J15" s="8"/>
    </row>
    <row r="16" spans="1:11" ht="20.100000000000001" customHeight="1" x14ac:dyDescent="0.25">
      <c r="A16" s="15" t="s">
        <v>25</v>
      </c>
      <c r="B16" s="84"/>
      <c r="C16" s="85"/>
      <c r="D16" s="12" t="s">
        <v>47</v>
      </c>
      <c r="E16" s="22"/>
      <c r="F16" s="22"/>
      <c r="G16" s="22"/>
      <c r="H16" s="12" t="str">
        <f t="shared" si="0"/>
        <v>mg/l</v>
      </c>
      <c r="I16" s="14"/>
      <c r="J16" s="8"/>
    </row>
    <row r="17" spans="1:10" ht="20.100000000000001" customHeight="1" x14ac:dyDescent="0.25">
      <c r="A17" s="15" t="s">
        <v>26</v>
      </c>
      <c r="B17" s="84"/>
      <c r="C17" s="85"/>
      <c r="D17" s="12" t="s">
        <v>47</v>
      </c>
      <c r="E17" s="23"/>
      <c r="F17" s="23"/>
      <c r="G17" s="23"/>
      <c r="H17" s="12" t="str">
        <f t="shared" si="0"/>
        <v>mg/l</v>
      </c>
      <c r="I17" s="14"/>
      <c r="J17" s="8"/>
    </row>
    <row r="18" spans="1:10" ht="20.100000000000001" customHeight="1" x14ac:dyDescent="0.25">
      <c r="A18" s="15" t="s">
        <v>27</v>
      </c>
      <c r="B18" s="84"/>
      <c r="C18" s="85"/>
      <c r="D18" s="12" t="s">
        <v>47</v>
      </c>
      <c r="E18" s="23"/>
      <c r="F18" s="23"/>
      <c r="G18" s="23"/>
      <c r="H18" s="12" t="str">
        <f t="shared" si="0"/>
        <v>mg/l</v>
      </c>
      <c r="I18" s="14"/>
      <c r="J18" s="8"/>
    </row>
    <row r="19" spans="1:10" ht="20.100000000000001" customHeight="1" x14ac:dyDescent="0.25">
      <c r="A19" s="15" t="s">
        <v>28</v>
      </c>
      <c r="B19" s="84"/>
      <c r="C19" s="85"/>
      <c r="D19" s="12" t="s">
        <v>47</v>
      </c>
      <c r="E19" s="23"/>
      <c r="F19" s="23"/>
      <c r="G19" s="23"/>
      <c r="H19" s="12" t="str">
        <f t="shared" si="0"/>
        <v>mg/l</v>
      </c>
      <c r="I19" s="14"/>
      <c r="J19" s="8"/>
    </row>
    <row r="20" spans="1:10" ht="20.100000000000001" customHeight="1" x14ac:dyDescent="0.25">
      <c r="A20" s="15" t="s">
        <v>29</v>
      </c>
      <c r="B20" s="84"/>
      <c r="C20" s="85"/>
      <c r="D20" s="12" t="s">
        <v>47</v>
      </c>
      <c r="E20" s="23"/>
      <c r="F20" s="23"/>
      <c r="G20" s="23"/>
      <c r="H20" s="12" t="str">
        <f t="shared" si="0"/>
        <v>mg/l</v>
      </c>
      <c r="I20" s="14"/>
      <c r="J20" s="8"/>
    </row>
    <row r="21" spans="1:10" ht="20.100000000000001" customHeight="1" x14ac:dyDescent="0.25">
      <c r="A21" s="15" t="s">
        <v>30</v>
      </c>
      <c r="B21" s="84"/>
      <c r="C21" s="85"/>
      <c r="D21" s="12" t="s">
        <v>47</v>
      </c>
      <c r="E21" s="23"/>
      <c r="F21" s="23"/>
      <c r="G21" s="23"/>
      <c r="H21" s="12" t="str">
        <f t="shared" si="0"/>
        <v>mg/l</v>
      </c>
      <c r="I21" s="14"/>
      <c r="J21" s="8"/>
    </row>
    <row r="22" spans="1:10" ht="20.100000000000001" customHeight="1" x14ac:dyDescent="0.25">
      <c r="A22" s="15" t="s">
        <v>31</v>
      </c>
      <c r="B22" s="84"/>
      <c r="C22" s="85"/>
      <c r="D22" s="12" t="s">
        <v>47</v>
      </c>
      <c r="E22" s="22"/>
      <c r="F22" s="22"/>
      <c r="G22" s="22"/>
      <c r="H22" s="12" t="str">
        <f t="shared" si="0"/>
        <v>mg/l</v>
      </c>
      <c r="I22" s="14"/>
      <c r="J22" s="8"/>
    </row>
    <row r="23" spans="1:10" ht="20.100000000000001" customHeight="1" x14ac:dyDescent="0.25">
      <c r="A23" s="15" t="s">
        <v>32</v>
      </c>
      <c r="B23" s="84"/>
      <c r="C23" s="85"/>
      <c r="D23" s="12" t="s">
        <v>47</v>
      </c>
      <c r="E23" s="22"/>
      <c r="F23" s="22"/>
      <c r="G23" s="22"/>
      <c r="H23" s="12" t="str">
        <f t="shared" si="0"/>
        <v>mg/l</v>
      </c>
      <c r="I23" s="14"/>
      <c r="J23" s="8"/>
    </row>
    <row r="24" spans="1:10" ht="20.100000000000001" customHeight="1" x14ac:dyDescent="0.25">
      <c r="A24" s="15" t="s">
        <v>33</v>
      </c>
      <c r="B24" s="84"/>
      <c r="C24" s="85"/>
      <c r="D24" s="12" t="s">
        <v>47</v>
      </c>
      <c r="E24" s="23"/>
      <c r="F24" s="23"/>
      <c r="G24" s="23"/>
      <c r="H24" s="12" t="str">
        <f t="shared" si="0"/>
        <v>mg/l</v>
      </c>
      <c r="I24" s="14"/>
      <c r="J24" s="8"/>
    </row>
    <row r="25" spans="1:10" ht="20.100000000000001" customHeight="1" thickBot="1" x14ac:dyDescent="0.3">
      <c r="A25" s="16" t="s">
        <v>34</v>
      </c>
      <c r="B25" s="57"/>
      <c r="C25" s="58"/>
      <c r="D25" s="17" t="s">
        <v>47</v>
      </c>
      <c r="E25" s="24"/>
      <c r="F25" s="24"/>
      <c r="G25" s="24"/>
      <c r="H25" s="17" t="str">
        <f t="shared" si="0"/>
        <v>mg/l</v>
      </c>
      <c r="I25" s="19"/>
      <c r="J25" s="9"/>
    </row>
    <row r="26" spans="1:10" ht="30" customHeight="1" thickBo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30" customHeight="1" x14ac:dyDescent="0.25">
      <c r="A27" s="40" t="s">
        <v>48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" customHeight="1" x14ac:dyDescent="0.25">
      <c r="A28" s="43" t="s">
        <v>0</v>
      </c>
      <c r="B28" s="44" t="s">
        <v>15</v>
      </c>
      <c r="C28" s="44"/>
      <c r="D28" s="44" t="s">
        <v>1</v>
      </c>
      <c r="E28" s="27" t="s">
        <v>16</v>
      </c>
      <c r="F28" s="27"/>
      <c r="G28" s="27" t="s">
        <v>17</v>
      </c>
      <c r="H28" s="27"/>
      <c r="I28" s="27" t="s">
        <v>18</v>
      </c>
      <c r="J28" s="28" t="s">
        <v>2</v>
      </c>
    </row>
    <row r="29" spans="1:10" ht="12.75" customHeight="1" x14ac:dyDescent="0.25">
      <c r="A29" s="43"/>
      <c r="B29" s="44"/>
      <c r="C29" s="44"/>
      <c r="D29" s="44"/>
      <c r="E29" s="27"/>
      <c r="F29" s="27"/>
      <c r="G29" s="27" t="s">
        <v>19</v>
      </c>
      <c r="H29" s="27"/>
      <c r="I29" s="27"/>
      <c r="J29" s="28"/>
    </row>
    <row r="30" spans="1:10" ht="21" customHeight="1" x14ac:dyDescent="0.25">
      <c r="A30" s="43"/>
      <c r="B30" s="44"/>
      <c r="C30" s="44"/>
      <c r="D30" s="44"/>
      <c r="E30" s="11" t="s">
        <v>20</v>
      </c>
      <c r="F30" s="11" t="s">
        <v>21</v>
      </c>
      <c r="G30" s="11" t="s">
        <v>22</v>
      </c>
      <c r="H30" s="11" t="s">
        <v>1</v>
      </c>
      <c r="I30" s="27"/>
      <c r="J30" s="28"/>
    </row>
    <row r="31" spans="1:10" ht="20.100000000000001" customHeight="1" thickBot="1" x14ac:dyDescent="0.3">
      <c r="A31" s="16" t="s">
        <v>39</v>
      </c>
      <c r="B31" s="37"/>
      <c r="C31" s="38"/>
      <c r="D31" s="17" t="s">
        <v>47</v>
      </c>
      <c r="E31" s="24"/>
      <c r="F31" s="24"/>
      <c r="G31" s="18"/>
      <c r="H31" s="17" t="str">
        <f>D31</f>
        <v>mg/l</v>
      </c>
      <c r="I31" s="19"/>
      <c r="J31" s="9"/>
    </row>
    <row r="32" spans="1:10" ht="30" customHeight="1" thickBo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" customHeight="1" x14ac:dyDescent="0.25">
      <c r="A33" s="47" t="s">
        <v>49</v>
      </c>
      <c r="B33" s="48"/>
      <c r="C33" s="48"/>
      <c r="D33" s="48"/>
      <c r="E33" s="48"/>
      <c r="F33" s="48"/>
      <c r="G33" s="48"/>
      <c r="H33" s="48"/>
      <c r="I33" s="48"/>
      <c r="J33" s="49"/>
    </row>
    <row r="34" spans="1:10" ht="15" customHeigh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2"/>
    </row>
    <row r="35" spans="1:10" ht="15" customHeight="1" x14ac:dyDescent="0.25">
      <c r="A35" s="43" t="s">
        <v>0</v>
      </c>
      <c r="B35" s="44" t="s">
        <v>15</v>
      </c>
      <c r="C35" s="44"/>
      <c r="D35" s="44" t="s">
        <v>1</v>
      </c>
      <c r="E35" s="27" t="s">
        <v>16</v>
      </c>
      <c r="F35" s="27"/>
      <c r="G35" s="27" t="s">
        <v>17</v>
      </c>
      <c r="H35" s="27"/>
      <c r="I35" s="27" t="s">
        <v>18</v>
      </c>
      <c r="J35" s="28" t="s">
        <v>2</v>
      </c>
    </row>
    <row r="36" spans="1:10" ht="12.75" customHeight="1" x14ac:dyDescent="0.25">
      <c r="A36" s="43"/>
      <c r="B36" s="44"/>
      <c r="C36" s="44"/>
      <c r="D36" s="44"/>
      <c r="E36" s="27"/>
      <c r="F36" s="27"/>
      <c r="G36" s="27" t="s">
        <v>19</v>
      </c>
      <c r="H36" s="27"/>
      <c r="I36" s="27"/>
      <c r="J36" s="28"/>
    </row>
    <row r="37" spans="1:10" ht="21" customHeight="1" x14ac:dyDescent="0.25">
      <c r="A37" s="43"/>
      <c r="B37" s="44"/>
      <c r="C37" s="44"/>
      <c r="D37" s="44"/>
      <c r="E37" s="11" t="s">
        <v>20</v>
      </c>
      <c r="F37" s="11" t="s">
        <v>21</v>
      </c>
      <c r="G37" s="11" t="s">
        <v>22</v>
      </c>
      <c r="H37" s="11" t="s">
        <v>1</v>
      </c>
      <c r="I37" s="27"/>
      <c r="J37" s="28"/>
    </row>
    <row r="38" spans="1:10" ht="20.100000000000001" customHeight="1" thickBot="1" x14ac:dyDescent="0.3">
      <c r="A38" s="16" t="s">
        <v>46</v>
      </c>
      <c r="B38" s="37"/>
      <c r="C38" s="38"/>
      <c r="D38" s="17" t="s">
        <v>47</v>
      </c>
      <c r="E38" s="24"/>
      <c r="F38" s="24"/>
      <c r="G38" s="18"/>
      <c r="H38" s="17" t="str">
        <f>D38</f>
        <v>mg/l</v>
      </c>
      <c r="I38" s="19"/>
      <c r="J38" s="9"/>
    </row>
    <row r="39" spans="1:10" ht="30" customHeight="1" thickBo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5" customHeight="1" x14ac:dyDescent="0.25">
      <c r="A40" s="47" t="s">
        <v>52</v>
      </c>
      <c r="B40" s="48"/>
      <c r="C40" s="48"/>
      <c r="D40" s="48"/>
      <c r="E40" s="48"/>
      <c r="F40" s="48"/>
      <c r="G40" s="48"/>
      <c r="H40" s="48"/>
      <c r="I40" s="48"/>
      <c r="J40" s="49"/>
    </row>
    <row r="41" spans="1:10" ht="15" customHeight="1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2"/>
    </row>
    <row r="42" spans="1:10" ht="15" customHeight="1" x14ac:dyDescent="0.25">
      <c r="A42" s="43" t="s">
        <v>0</v>
      </c>
      <c r="B42" s="44" t="s">
        <v>15</v>
      </c>
      <c r="C42" s="44"/>
      <c r="D42" s="44" t="s">
        <v>1</v>
      </c>
      <c r="E42" s="27" t="s">
        <v>16</v>
      </c>
      <c r="F42" s="27"/>
      <c r="G42" s="27" t="s">
        <v>17</v>
      </c>
      <c r="H42" s="27"/>
      <c r="I42" s="27" t="s">
        <v>18</v>
      </c>
      <c r="J42" s="28" t="s">
        <v>2</v>
      </c>
    </row>
    <row r="43" spans="1:10" ht="12.75" customHeight="1" x14ac:dyDescent="0.25">
      <c r="A43" s="43"/>
      <c r="B43" s="44"/>
      <c r="C43" s="44"/>
      <c r="D43" s="44"/>
      <c r="E43" s="27"/>
      <c r="F43" s="27"/>
      <c r="G43" s="27" t="s">
        <v>19</v>
      </c>
      <c r="H43" s="27"/>
      <c r="I43" s="27"/>
      <c r="J43" s="28"/>
    </row>
    <row r="44" spans="1:10" ht="21" customHeight="1" x14ac:dyDescent="0.25">
      <c r="A44" s="43"/>
      <c r="B44" s="44"/>
      <c r="C44" s="44"/>
      <c r="D44" s="44"/>
      <c r="E44" s="11" t="s">
        <v>20</v>
      </c>
      <c r="F44" s="11" t="s">
        <v>21</v>
      </c>
      <c r="G44" s="11" t="s">
        <v>22</v>
      </c>
      <c r="H44" s="11" t="s">
        <v>1</v>
      </c>
      <c r="I44" s="27"/>
      <c r="J44" s="28"/>
    </row>
    <row r="45" spans="1:10" ht="20.100000000000001" customHeight="1" thickBot="1" x14ac:dyDescent="0.3">
      <c r="A45" s="16" t="s">
        <v>35</v>
      </c>
      <c r="B45" s="37"/>
      <c r="C45" s="38"/>
      <c r="D45" s="17" t="s">
        <v>47</v>
      </c>
      <c r="E45" s="24"/>
      <c r="F45" s="24"/>
      <c r="G45" s="18"/>
      <c r="H45" s="17" t="str">
        <f>D45</f>
        <v>mg/l</v>
      </c>
      <c r="I45" s="19"/>
      <c r="J45" s="9"/>
    </row>
    <row r="46" spans="1:10" ht="30" customHeight="1" thickBo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ht="15" customHeight="1" x14ac:dyDescent="0.25">
      <c r="A47" s="47" t="s">
        <v>49</v>
      </c>
      <c r="B47" s="48"/>
      <c r="C47" s="48"/>
      <c r="D47" s="48"/>
      <c r="E47" s="48"/>
      <c r="F47" s="48"/>
      <c r="G47" s="48"/>
      <c r="H47" s="48"/>
      <c r="I47" s="48"/>
      <c r="J47" s="49"/>
    </row>
    <row r="48" spans="1:10" ht="1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2"/>
    </row>
    <row r="49" spans="1:10" ht="15" customHeight="1" x14ac:dyDescent="0.25">
      <c r="A49" s="43" t="s">
        <v>0</v>
      </c>
      <c r="B49" s="44" t="s">
        <v>15</v>
      </c>
      <c r="C49" s="44"/>
      <c r="D49" s="44" t="s">
        <v>1</v>
      </c>
      <c r="E49" s="27" t="s">
        <v>16</v>
      </c>
      <c r="F49" s="27"/>
      <c r="G49" s="27" t="s">
        <v>17</v>
      </c>
      <c r="H49" s="27"/>
      <c r="I49" s="27" t="s">
        <v>18</v>
      </c>
      <c r="J49" s="28" t="s">
        <v>2</v>
      </c>
    </row>
    <row r="50" spans="1:10" ht="12.75" customHeight="1" x14ac:dyDescent="0.25">
      <c r="A50" s="43"/>
      <c r="B50" s="44"/>
      <c r="C50" s="44"/>
      <c r="D50" s="44"/>
      <c r="E50" s="27"/>
      <c r="F50" s="27"/>
      <c r="G50" s="27" t="s">
        <v>19</v>
      </c>
      <c r="H50" s="27"/>
      <c r="I50" s="27"/>
      <c r="J50" s="28"/>
    </row>
    <row r="51" spans="1:10" ht="21" customHeight="1" x14ac:dyDescent="0.25">
      <c r="A51" s="43"/>
      <c r="B51" s="44"/>
      <c r="C51" s="44"/>
      <c r="D51" s="44"/>
      <c r="E51" s="11" t="s">
        <v>20</v>
      </c>
      <c r="F51" s="11" t="s">
        <v>21</v>
      </c>
      <c r="G51" s="11" t="s">
        <v>22</v>
      </c>
      <c r="H51" s="11" t="s">
        <v>1</v>
      </c>
      <c r="I51" s="27"/>
      <c r="J51" s="28"/>
    </row>
    <row r="52" spans="1:10" ht="20.100000000000001" customHeight="1" thickBot="1" x14ac:dyDescent="0.3">
      <c r="A52" s="16" t="s">
        <v>43</v>
      </c>
      <c r="B52" s="37"/>
      <c r="C52" s="38"/>
      <c r="D52" s="17" t="s">
        <v>47</v>
      </c>
      <c r="E52" s="25"/>
      <c r="F52" s="25"/>
      <c r="G52" s="18"/>
      <c r="H52" s="17" t="str">
        <f>D52</f>
        <v>mg/l</v>
      </c>
      <c r="I52" s="19"/>
      <c r="J52" s="9"/>
    </row>
    <row r="53" spans="1:10" ht="30" customHeight="1" thickBo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ht="15" customHeight="1" x14ac:dyDescent="0.25">
      <c r="A54" s="47" t="s">
        <v>50</v>
      </c>
      <c r="B54" s="48"/>
      <c r="C54" s="48"/>
      <c r="D54" s="48"/>
      <c r="E54" s="48"/>
      <c r="F54" s="48"/>
      <c r="G54" s="48"/>
      <c r="H54" s="48"/>
      <c r="I54" s="48"/>
      <c r="J54" s="49"/>
    </row>
    <row r="55" spans="1:10" ht="15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2"/>
    </row>
    <row r="56" spans="1:10" ht="15" customHeight="1" x14ac:dyDescent="0.25">
      <c r="A56" s="43" t="s">
        <v>0</v>
      </c>
      <c r="B56" s="44" t="s">
        <v>15</v>
      </c>
      <c r="C56" s="44"/>
      <c r="D56" s="44" t="s">
        <v>1</v>
      </c>
      <c r="E56" s="27" t="s">
        <v>16</v>
      </c>
      <c r="F56" s="27"/>
      <c r="G56" s="27" t="s">
        <v>17</v>
      </c>
      <c r="H56" s="27"/>
      <c r="I56" s="27" t="s">
        <v>18</v>
      </c>
      <c r="J56" s="28" t="s">
        <v>2</v>
      </c>
    </row>
    <row r="57" spans="1:10" ht="12.75" customHeight="1" x14ac:dyDescent="0.25">
      <c r="A57" s="43"/>
      <c r="B57" s="44"/>
      <c r="C57" s="44"/>
      <c r="D57" s="44"/>
      <c r="E57" s="27"/>
      <c r="F57" s="27"/>
      <c r="G57" s="27" t="s">
        <v>19</v>
      </c>
      <c r="H57" s="27"/>
      <c r="I57" s="27"/>
      <c r="J57" s="28"/>
    </row>
    <row r="58" spans="1:10" ht="21" customHeight="1" x14ac:dyDescent="0.25">
      <c r="A58" s="43"/>
      <c r="B58" s="44"/>
      <c r="C58" s="44"/>
      <c r="D58" s="44"/>
      <c r="E58" s="11" t="s">
        <v>20</v>
      </c>
      <c r="F58" s="11" t="s">
        <v>21</v>
      </c>
      <c r="G58" s="11" t="s">
        <v>22</v>
      </c>
      <c r="H58" s="11" t="s">
        <v>1</v>
      </c>
      <c r="I58" s="27"/>
      <c r="J58" s="28"/>
    </row>
    <row r="59" spans="1:10" ht="20.100000000000001" customHeight="1" thickBot="1" x14ac:dyDescent="0.3">
      <c r="A59" s="16" t="s">
        <v>44</v>
      </c>
      <c r="B59" s="37"/>
      <c r="C59" s="38"/>
      <c r="D59" s="17" t="s">
        <v>47</v>
      </c>
      <c r="E59" s="25"/>
      <c r="F59" s="25"/>
      <c r="G59" s="18"/>
      <c r="H59" s="17" t="str">
        <f>D59</f>
        <v>mg/l</v>
      </c>
      <c r="I59" s="19"/>
      <c r="J59" s="9"/>
    </row>
    <row r="60" spans="1:10" ht="30" customHeight="1" thickBo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ht="30" customHeight="1" thickBot="1" x14ac:dyDescent="0.3">
      <c r="A61" s="63" t="s">
        <v>51</v>
      </c>
      <c r="B61" s="64"/>
      <c r="C61" s="64"/>
      <c r="D61" s="64"/>
      <c r="E61" s="64"/>
      <c r="F61" s="64"/>
      <c r="G61" s="64"/>
      <c r="H61" s="64"/>
      <c r="I61" s="64"/>
      <c r="J61" s="65"/>
    </row>
    <row r="62" spans="1:10" ht="15" customHeight="1" x14ac:dyDescent="0.25">
      <c r="A62" s="45" t="s">
        <v>0</v>
      </c>
      <c r="B62" s="46" t="s">
        <v>15</v>
      </c>
      <c r="C62" s="46"/>
      <c r="D62" s="46" t="s">
        <v>1</v>
      </c>
      <c r="E62" s="53" t="s">
        <v>16</v>
      </c>
      <c r="F62" s="53"/>
      <c r="G62" s="53" t="s">
        <v>17</v>
      </c>
      <c r="H62" s="53"/>
      <c r="I62" s="53" t="s">
        <v>18</v>
      </c>
      <c r="J62" s="54" t="s">
        <v>2</v>
      </c>
    </row>
    <row r="63" spans="1:10" ht="11.25" customHeight="1" x14ac:dyDescent="0.25">
      <c r="A63" s="43"/>
      <c r="B63" s="44"/>
      <c r="C63" s="44"/>
      <c r="D63" s="44"/>
      <c r="E63" s="27"/>
      <c r="F63" s="27"/>
      <c r="G63" s="27" t="s">
        <v>19</v>
      </c>
      <c r="H63" s="27"/>
      <c r="I63" s="27"/>
      <c r="J63" s="28"/>
    </row>
    <row r="64" spans="1:10" ht="21.75" customHeight="1" x14ac:dyDescent="0.25">
      <c r="A64" s="43"/>
      <c r="B64" s="44"/>
      <c r="C64" s="44"/>
      <c r="D64" s="44"/>
      <c r="E64" s="11" t="s">
        <v>20</v>
      </c>
      <c r="F64" s="11" t="s">
        <v>21</v>
      </c>
      <c r="G64" s="11" t="s">
        <v>22</v>
      </c>
      <c r="H64" s="11" t="s">
        <v>1</v>
      </c>
      <c r="I64" s="27"/>
      <c r="J64" s="28"/>
    </row>
    <row r="65" spans="1:10" ht="20.100000000000001" customHeight="1" x14ac:dyDescent="0.25">
      <c r="A65" s="20" t="s">
        <v>36</v>
      </c>
      <c r="B65" s="55"/>
      <c r="C65" s="56"/>
      <c r="D65" s="12" t="s">
        <v>47</v>
      </c>
      <c r="E65" s="23"/>
      <c r="F65" s="23"/>
      <c r="G65" s="13"/>
      <c r="H65" s="12" t="str">
        <f t="shared" ref="H65:H66" si="1">D65</f>
        <v>mg/l</v>
      </c>
      <c r="I65" s="14"/>
      <c r="J65" s="8"/>
    </row>
    <row r="66" spans="1:10" ht="20.100000000000001" customHeight="1" thickBot="1" x14ac:dyDescent="0.3">
      <c r="A66" s="21" t="s">
        <v>37</v>
      </c>
      <c r="B66" s="57"/>
      <c r="C66" s="58"/>
      <c r="D66" s="17" t="s">
        <v>47</v>
      </c>
      <c r="E66" s="24"/>
      <c r="F66" s="24"/>
      <c r="G66" s="18"/>
      <c r="H66" s="17" t="str">
        <f t="shared" si="1"/>
        <v>mg/l</v>
      </c>
      <c r="I66" s="19"/>
      <c r="J66" s="9"/>
    </row>
    <row r="67" spans="1:10" ht="30" customHeight="1" thickBo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30" customHeight="1" x14ac:dyDescent="0.25">
      <c r="A68" s="40" t="s">
        <v>53</v>
      </c>
      <c r="B68" s="41"/>
      <c r="C68" s="41"/>
      <c r="D68" s="41"/>
      <c r="E68" s="41"/>
      <c r="F68" s="41"/>
      <c r="G68" s="41"/>
      <c r="H68" s="41"/>
      <c r="I68" s="41"/>
      <c r="J68" s="42"/>
    </row>
    <row r="69" spans="1:10" ht="15" customHeight="1" x14ac:dyDescent="0.25">
      <c r="A69" s="43" t="s">
        <v>0</v>
      </c>
      <c r="B69" s="44" t="s">
        <v>15</v>
      </c>
      <c r="C69" s="44"/>
      <c r="D69" s="44" t="s">
        <v>1</v>
      </c>
      <c r="E69" s="27" t="s">
        <v>16</v>
      </c>
      <c r="F69" s="27"/>
      <c r="G69" s="27" t="s">
        <v>17</v>
      </c>
      <c r="H69" s="27"/>
      <c r="I69" s="27" t="s">
        <v>18</v>
      </c>
      <c r="J69" s="28" t="s">
        <v>2</v>
      </c>
    </row>
    <row r="70" spans="1:10" ht="12" customHeight="1" x14ac:dyDescent="0.25">
      <c r="A70" s="43"/>
      <c r="B70" s="44"/>
      <c r="C70" s="44"/>
      <c r="D70" s="44"/>
      <c r="E70" s="27"/>
      <c r="F70" s="27"/>
      <c r="G70" s="27" t="s">
        <v>19</v>
      </c>
      <c r="H70" s="27"/>
      <c r="I70" s="27"/>
      <c r="J70" s="28"/>
    </row>
    <row r="71" spans="1:10" ht="24" customHeight="1" x14ac:dyDescent="0.25">
      <c r="A71" s="43"/>
      <c r="B71" s="44"/>
      <c r="C71" s="44"/>
      <c r="D71" s="44"/>
      <c r="E71" s="11" t="s">
        <v>20</v>
      </c>
      <c r="F71" s="11" t="s">
        <v>21</v>
      </c>
      <c r="G71" s="11" t="s">
        <v>22</v>
      </c>
      <c r="H71" s="11" t="s">
        <v>1</v>
      </c>
      <c r="I71" s="27"/>
      <c r="J71" s="28"/>
    </row>
    <row r="72" spans="1:10" ht="20.100000000000001" customHeight="1" thickBot="1" x14ac:dyDescent="0.3">
      <c r="A72" s="16" t="s">
        <v>38</v>
      </c>
      <c r="B72" s="37"/>
      <c r="C72" s="38"/>
      <c r="D72" s="17" t="s">
        <v>47</v>
      </c>
      <c r="E72" s="25"/>
      <c r="F72" s="25"/>
      <c r="G72" s="18"/>
      <c r="H72" s="17" t="str">
        <f>D72</f>
        <v>mg/l</v>
      </c>
      <c r="I72" s="19"/>
      <c r="J72" s="9"/>
    </row>
    <row r="73" spans="1:10" ht="30" customHeight="1" thickBo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ht="30" customHeight="1" thickBot="1" x14ac:dyDescent="0.3">
      <c r="A74" s="31" t="s">
        <v>41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 ht="15" customHeight="1" x14ac:dyDescent="0.25">
      <c r="A75" s="80" t="s">
        <v>0</v>
      </c>
      <c r="B75" s="81"/>
      <c r="C75" s="79" t="s">
        <v>42</v>
      </c>
      <c r="D75" s="79"/>
      <c r="E75" s="79"/>
      <c r="F75" s="79"/>
      <c r="G75" s="79"/>
      <c r="H75" s="34" t="s">
        <v>40</v>
      </c>
      <c r="I75" s="35"/>
      <c r="J75" s="36"/>
    </row>
    <row r="76" spans="1:10" ht="137.25" customHeight="1" thickBot="1" x14ac:dyDescent="0.3">
      <c r="A76" s="83"/>
      <c r="B76" s="82"/>
      <c r="C76" s="82"/>
      <c r="D76" s="82"/>
      <c r="E76" s="82"/>
      <c r="F76" s="82"/>
      <c r="G76" s="82"/>
      <c r="H76" s="29"/>
      <c r="I76" s="29"/>
      <c r="J76" s="30"/>
    </row>
    <row r="77" spans="1:10" ht="30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78" spans="1:10" ht="24.75" customHeight="1" x14ac:dyDescent="0.25">
      <c r="A78" s="75" t="s">
        <v>3</v>
      </c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0.6" customHeight="1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</row>
    <row r="80" spans="1:10" x14ac:dyDescent="0.25">
      <c r="A80" s="5" t="s">
        <v>4</v>
      </c>
      <c r="B80" s="5"/>
      <c r="C80" s="5"/>
      <c r="D80" s="5"/>
      <c r="E80" s="5"/>
      <c r="F80" s="5"/>
      <c r="G80" s="5"/>
      <c r="H80" s="5"/>
      <c r="I80" s="5"/>
      <c r="J80" s="5"/>
    </row>
    <row r="81" spans="1:10" ht="30" customHeight="1" x14ac:dyDescent="0.25">
      <c r="A81" s="70" t="s">
        <v>5</v>
      </c>
      <c r="B81" s="70"/>
      <c r="C81" s="70"/>
      <c r="D81" s="70"/>
      <c r="E81" s="70"/>
      <c r="F81" s="70"/>
      <c r="G81" s="70"/>
      <c r="H81" s="70"/>
      <c r="I81" s="70"/>
      <c r="J81" s="70"/>
    </row>
    <row r="82" spans="1:10" ht="15" x14ac:dyDescent="0.25">
      <c r="A82" s="10" t="s">
        <v>12</v>
      </c>
      <c r="B82" s="73" t="s">
        <v>7</v>
      </c>
      <c r="C82" s="73"/>
      <c r="D82" s="73"/>
      <c r="E82" s="74" t="s">
        <v>13</v>
      </c>
      <c r="F82" s="74"/>
      <c r="G82" s="74"/>
      <c r="H82" s="72"/>
      <c r="I82" s="72"/>
      <c r="J82" s="72"/>
    </row>
    <row r="83" spans="1:10" ht="15" x14ac:dyDescent="0.25">
      <c r="A83" s="6"/>
    </row>
    <row r="84" spans="1:10" ht="15" x14ac:dyDescent="0.25">
      <c r="A84" s="6"/>
    </row>
    <row r="85" spans="1:10" ht="15" x14ac:dyDescent="0.25">
      <c r="A85" s="6"/>
    </row>
  </sheetData>
  <sheetProtection algorithmName="SHA-512" hashValue="56DSf0GhWVw/IwNLYgDhaqwHDbNjRnb2o0hu/Uaiq8qzE54CAitv/lZdBZl/xcSod8XSskknMX5JEas8GgJIqQ==" saltValue="UV08uaW7dDst0X5p97cSQg==" spinCount="100000" sheet="1" selectLockedCells="1"/>
  <mergeCells count="117">
    <mergeCell ref="B1:H1"/>
    <mergeCell ref="A2:J2"/>
    <mergeCell ref="A3:J3"/>
    <mergeCell ref="A5:J5"/>
    <mergeCell ref="A4:J4"/>
    <mergeCell ref="A81:J81"/>
    <mergeCell ref="A9:J9"/>
    <mergeCell ref="A79:J79"/>
    <mergeCell ref="H82:J82"/>
    <mergeCell ref="B82:D82"/>
    <mergeCell ref="E82:G82"/>
    <mergeCell ref="A78:J78"/>
    <mergeCell ref="G11:H11"/>
    <mergeCell ref="A10:J10"/>
    <mergeCell ref="C75:G75"/>
    <mergeCell ref="A75:B75"/>
    <mergeCell ref="C76:G76"/>
    <mergeCell ref="A76:B76"/>
    <mergeCell ref="J11:J13"/>
    <mergeCell ref="G12:H12"/>
    <mergeCell ref="B14:C25"/>
    <mergeCell ref="D6:J6"/>
    <mergeCell ref="A7:C7"/>
    <mergeCell ref="D7:F7"/>
    <mergeCell ref="A6:C6"/>
    <mergeCell ref="A60:J60"/>
    <mergeCell ref="A61:J61"/>
    <mergeCell ref="A11:A13"/>
    <mergeCell ref="B11:C13"/>
    <mergeCell ref="D11:D13"/>
    <mergeCell ref="E11:F12"/>
    <mergeCell ref="I11:I13"/>
    <mergeCell ref="A39:J39"/>
    <mergeCell ref="A40:J41"/>
    <mergeCell ref="A42:A44"/>
    <mergeCell ref="B42:C44"/>
    <mergeCell ref="D42:D44"/>
    <mergeCell ref="E42:F43"/>
    <mergeCell ref="G42:H42"/>
    <mergeCell ref="I42:I44"/>
    <mergeCell ref="J42:J44"/>
    <mergeCell ref="I35:I37"/>
    <mergeCell ref="J35:J37"/>
    <mergeCell ref="E35:F36"/>
    <mergeCell ref="G35:H35"/>
    <mergeCell ref="A26:J26"/>
    <mergeCell ref="A46:J46"/>
    <mergeCell ref="A53:J53"/>
    <mergeCell ref="J62:J64"/>
    <mergeCell ref="G63:H63"/>
    <mergeCell ref="B65:C66"/>
    <mergeCell ref="G7:H7"/>
    <mergeCell ref="A8:C8"/>
    <mergeCell ref="D8:F8"/>
    <mergeCell ref="G8:H8"/>
    <mergeCell ref="I8:J8"/>
    <mergeCell ref="G29:H29"/>
    <mergeCell ref="G43:H43"/>
    <mergeCell ref="B45:C45"/>
    <mergeCell ref="J49:J51"/>
    <mergeCell ref="G50:H50"/>
    <mergeCell ref="B59:C59"/>
    <mergeCell ref="B52:C52"/>
    <mergeCell ref="A54:J55"/>
    <mergeCell ref="A32:J32"/>
    <mergeCell ref="A33:J34"/>
    <mergeCell ref="A35:A37"/>
    <mergeCell ref="B35:C37"/>
    <mergeCell ref="D35:D37"/>
    <mergeCell ref="A27:J27"/>
    <mergeCell ref="A28:A30"/>
    <mergeCell ref="B28:C30"/>
    <mergeCell ref="D28:D30"/>
    <mergeCell ref="E28:F29"/>
    <mergeCell ref="G28:H28"/>
    <mergeCell ref="I28:I30"/>
    <mergeCell ref="J28:J30"/>
    <mergeCell ref="A73:J73"/>
    <mergeCell ref="A56:A58"/>
    <mergeCell ref="B56:C58"/>
    <mergeCell ref="D56:D58"/>
    <mergeCell ref="E56:F57"/>
    <mergeCell ref="G56:H56"/>
    <mergeCell ref="B31:C31"/>
    <mergeCell ref="A47:J48"/>
    <mergeCell ref="G49:H49"/>
    <mergeCell ref="A49:A51"/>
    <mergeCell ref="B49:C51"/>
    <mergeCell ref="D49:D51"/>
    <mergeCell ref="E49:F50"/>
    <mergeCell ref="I49:I51"/>
    <mergeCell ref="E62:F63"/>
    <mergeCell ref="G62:H62"/>
    <mergeCell ref="A77:J77"/>
    <mergeCell ref="I56:I58"/>
    <mergeCell ref="J56:J58"/>
    <mergeCell ref="G57:H57"/>
    <mergeCell ref="H76:J76"/>
    <mergeCell ref="A74:J74"/>
    <mergeCell ref="H75:J75"/>
    <mergeCell ref="G36:H36"/>
    <mergeCell ref="B38:C38"/>
    <mergeCell ref="B72:C72"/>
    <mergeCell ref="A67:J67"/>
    <mergeCell ref="A68:J68"/>
    <mergeCell ref="A69:A71"/>
    <mergeCell ref="B69:C71"/>
    <mergeCell ref="D69:D71"/>
    <mergeCell ref="E69:F70"/>
    <mergeCell ref="G69:H69"/>
    <mergeCell ref="I69:I71"/>
    <mergeCell ref="J69:J71"/>
    <mergeCell ref="G70:H70"/>
    <mergeCell ref="A62:A64"/>
    <mergeCell ref="B62:C64"/>
    <mergeCell ref="D62:D64"/>
    <mergeCell ref="I62:I64"/>
  </mergeCells>
  <conditionalFormatting sqref="B82:D82">
    <cfRule type="expression" dxfId="5" priority="13">
      <formula>IF(B82&lt;&gt;"Tu vyplniť",1,0)</formula>
    </cfRule>
  </conditionalFormatting>
  <conditionalFormatting sqref="D6">
    <cfRule type="expression" dxfId="4" priority="1">
      <formula>IF(D6&lt;&gt;"Tu vyplniť",1,0)</formula>
    </cfRule>
  </conditionalFormatting>
  <conditionalFormatting sqref="D7">
    <cfRule type="expression" dxfId="3" priority="4">
      <formula>IF(D7&lt;&gt;"Tu vyplniť",1,0)</formula>
    </cfRule>
  </conditionalFormatting>
  <conditionalFormatting sqref="D8">
    <cfRule type="expression" dxfId="2" priority="3">
      <formula>IF(D8&lt;&gt;"Tu vyplniť",1,0)</formula>
    </cfRule>
  </conditionalFormatting>
  <conditionalFormatting sqref="I7:I8">
    <cfRule type="expression" dxfId="1" priority="2">
      <formula>IF(I7&lt;&gt;"Tu vyplniť",1,0)</formula>
    </cfRule>
  </conditionalFormatting>
  <conditionalFormatting sqref="K8">
    <cfRule type="expression" dxfId="0" priority="7">
      <formula>IF(K8&lt;&gt;"Tu vyplniť",1,0)</formula>
    </cfRule>
  </conditionalFormatting>
  <dataValidations count="6">
    <dataValidation type="custom" allowBlank="1" showInputMessage="1" showErrorMessage="1" errorTitle="Zadaná hodnota nie je správna !" error="Tu je možné zadať len:_x000a_1.) Dátum, alebo_x000a_2.) Dátum v správnom formáte, alebo_x000a_3.) Platný dátum." sqref="B82:D82 I59 I72 I52 I14:I59 I65:I66" xr:uid="{00000000-0002-0000-0000-000000000000}">
      <formula1>AND(ISNUMBER(B14),LEFT(CELL("format",B14),1)="D")</formula1>
    </dataValidation>
    <dataValidation type="custom" allowBlank="1" showInputMessage="1" showErrorMessage="1" errorTitle="Zadaná hodnota nie je správna !" error="Tu je možné zadať len email v správnom formáte." sqref="D8" xr:uid="{00000000-0002-0000-0000-000001000000}">
      <formula1>AND(ISERROR(FIND(" ",D8)),LEN(D8)-LEN(SUBSTITUTE(D8,"@",""))=1,IFERROR(SEARCH("@",D8)&lt;SEARCH(".",D8,SEARCH("@",D8)),0),ISERROR(FIND(",",D8)),NOT(IFERROR(SEARCH(".",D8,SEARCH("@",D8))-SEARCH("@",D8),0)=1),LEFT(D8,1)&lt;&gt;".",RIGHT(D8,1)&lt;&gt;".")</formula1>
    </dataValidation>
    <dataValidation type="textLength" allowBlank="1" showInputMessage="1" showErrorMessage="1" errorTitle="Zadaná hodnota nie je správna !" error="Tu je možné zadať len:_x000a_1.) Číselné hodnoty_x000a_2.) Hodnoty medzi 9 - 12 znakov." sqref="I8:J8" xr:uid="{00000000-0002-0000-0000-000002000000}">
      <formula1>9</formula1>
      <formula2>12</formula2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7" xr:uid="{00000000-0002-0000-0000-000003000000}">
      <formula1>AND(I7&lt;&gt;"",LEN(I7)=5,ISNUMBER(_xlfn.NUMBERVALUE(LEFT(I7,2),",")),MID(I7,3,1)=".",ISNUMBER(_xlfn.NUMBERVALUE(RIGHT(I7,2),",")))</formula1>
    </dataValidation>
    <dataValidation type="list" allowBlank="1" showInputMessage="1" showErrorMessage="1" sqref="D59 D72 D52 D14:D59 D65:D66" xr:uid="{00000000-0002-0000-0000-000004000000}">
      <formula1>"mg/l,μg/l,mS/m,mmol/l,FNU/FAU*"</formula1>
    </dataValidation>
    <dataValidation type="custom" allowBlank="1" showInputMessage="1" showErrorMessage="1" errorTitle="Zadaná hodnota nie je správna !" error="Tu je možné zadať len číselnú hodnotu." sqref="E59:G59 E72:G72 E52:G52 E14:G59 E65:G66" xr:uid="{00000000-0002-0000-0000-000005000000}">
      <formula1>ISNUMBER(E14)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&amp;L&amp;"Arial,Normálne"&amp;6Rozborový list / MPS-SAA-5/2026&amp;R&amp;"-,Kurzíva"&amp;6&amp;P/&amp;N</oddFooter>
  </headerFooter>
  <rowBreaks count="2" manualBreakCount="2">
    <brk id="32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MPS_RL_SAA</vt:lpstr>
      <vt:lpstr>MPS_RL_SAA!Oblasť_tlače</vt:lpstr>
      <vt:lpstr>Ukazovatele_SAA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Vicenova Monika</cp:lastModifiedBy>
  <cp:lastPrinted>2026-04-27T10:01:36Z</cp:lastPrinted>
  <dcterms:created xsi:type="dcterms:W3CDTF">2022-03-17T11:01:49Z</dcterms:created>
  <dcterms:modified xsi:type="dcterms:W3CDTF">2026-05-05T11:40:32Z</dcterms:modified>
  <cp:version>01</cp:version>
</cp:coreProperties>
</file>