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L:\05 - MPS\2026\10 - jesenné kolo\Rozborové listy\"/>
    </mc:Choice>
  </mc:AlternateContent>
  <xr:revisionPtr revIDLastSave="0" documentId="13_ncr:1_{ED66C0FA-3202-4458-86D4-7C66AE7749A9}" xr6:coauthVersionLast="47" xr6:coauthVersionMax="47" xr10:uidLastSave="{00000000-0000-0000-0000-000000000000}"/>
  <workbookProtection workbookAlgorithmName="SHA-512" workbookHashValue="LgvqqvSOuMWa3hPdO7BjsQozI/cNEox42183j8/0rqp0/s/ZiJXlaji7tY2KfZwtAZ7TbTmEndmNSD3QxPz7cw==" workbookSaltValue="7rQmuKQ3Xz3TTw1nM7dzgA==" workbookSpinCount="100000" lockStructure="1"/>
  <bookViews>
    <workbookView xWindow="-110" yWindow="-110" windowWidth="38620" windowHeight="21100" tabRatio="616" xr2:uid="{00000000-000D-0000-FFFF-FFFF00000000}"/>
  </bookViews>
  <sheets>
    <sheet name="MPS_RL_ZOV" sheetId="1" r:id="rId1"/>
  </sheets>
  <definedNames>
    <definedName name="_xlnm.Print_Area" localSheetId="0">MPS_RL_ZOV!$A$1:$J$45</definedName>
    <definedName name="Ukazovatele_ZOV">MPS_RL_ZOV!$A$14:$A$29,MPS_RL_ZOV!$A$35:$A$35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27" i="1"/>
  <c r="H26" i="1"/>
  <c r="H25" i="1"/>
  <c r="H35" i="1" l="1"/>
  <c r="H29" i="1"/>
  <c r="H28" i="1"/>
  <c r="H24" i="1"/>
  <c r="H23" i="1"/>
  <c r="H22" i="1"/>
  <c r="H21" i="1"/>
  <c r="H20" i="1"/>
  <c r="H19" i="1"/>
  <c r="H18" i="1"/>
  <c r="H17" i="1"/>
  <c r="H16" i="1"/>
  <c r="H15" i="1"/>
</calcChain>
</file>

<file path=xl/sharedStrings.xml><?xml version="1.0" encoding="utf-8"?>
<sst xmlns="http://schemas.openxmlformats.org/spreadsheetml/2006/main" count="82" uniqueCount="48">
  <si>
    <t>Ukazovateľ</t>
  </si>
  <si>
    <t>Jednotka</t>
  </si>
  <si>
    <t>Kód metódy</t>
  </si>
  <si>
    <t>Pripomienky a návrhy k MPS:</t>
  </si>
  <si>
    <t xml:space="preserve">Potvrdzujeme, že všetky analýzy boli vykonané v uvedenom laboratóriu. </t>
  </si>
  <si>
    <t xml:space="preserve">                                          </t>
  </si>
  <si>
    <t>ROZBOROVÝ LIST</t>
  </si>
  <si>
    <t>Tu vyplniť</t>
  </si>
  <si>
    <t>Evid. číslo lab.:</t>
  </si>
  <si>
    <t>Telefónne číslo:</t>
  </si>
  <si>
    <t>Laboratórium:</t>
  </si>
  <si>
    <t>E-mail:</t>
  </si>
  <si>
    <t>Dátum:</t>
  </si>
  <si>
    <t>Pečiatka a podpis:</t>
  </si>
  <si>
    <t>Vedúci laboratória:</t>
  </si>
  <si>
    <t>Vzorkovnica číslo</t>
  </si>
  <si>
    <t>Výsledky</t>
  </si>
  <si>
    <r>
      <t xml:space="preserve">Rozšírená neistota </t>
    </r>
    <r>
      <rPr>
        <i/>
        <sz val="8"/>
        <color rgb="FF000000"/>
        <rFont val="Arial"/>
        <family val="2"/>
        <charset val="238"/>
      </rPr>
      <t>U</t>
    </r>
    <r>
      <rPr>
        <sz val="8"/>
        <color rgb="FF000000"/>
        <rFont val="Arial"/>
        <family val="2"/>
        <charset val="238"/>
      </rPr>
      <t xml:space="preserve"> </t>
    </r>
  </si>
  <si>
    <t>Dátum spracovania</t>
  </si>
  <si>
    <t>(k=2)</t>
  </si>
  <si>
    <t>Stanovenie 1.</t>
  </si>
  <si>
    <t>Stanovenie 2.</t>
  </si>
  <si>
    <t>Hodnota</t>
  </si>
  <si>
    <t>Literatúra</t>
  </si>
  <si>
    <t>Princíp, popis metódy</t>
  </si>
  <si>
    <t>mg/l</t>
  </si>
  <si>
    <t>Kód metódy 130 (iná metóda) - uviesť stručný princíp, činidlá, literatúru</t>
  </si>
  <si>
    <t>MPS-ZOV-10/2026</t>
  </si>
  <si>
    <t>FN</t>
  </si>
  <si>
    <r>
      <t>BSK</t>
    </r>
    <r>
      <rPr>
        <b/>
        <vertAlign val="subscript"/>
        <sz val="11"/>
        <color rgb="FF000000"/>
        <rFont val="Arial"/>
        <family val="2"/>
        <charset val="238"/>
      </rPr>
      <t>5</t>
    </r>
  </si>
  <si>
    <r>
      <t>CHSK</t>
    </r>
    <r>
      <rPr>
        <b/>
        <vertAlign val="subscript"/>
        <sz val="11"/>
        <color rgb="FF000000"/>
        <rFont val="Arial"/>
        <family val="2"/>
        <charset val="238"/>
      </rPr>
      <t>Cr</t>
    </r>
  </si>
  <si>
    <r>
      <t>CN</t>
    </r>
    <r>
      <rPr>
        <b/>
        <vertAlign val="subscript"/>
        <sz val="11"/>
        <color rgb="FF000000"/>
        <rFont val="Arial"/>
        <family val="2"/>
        <charset val="238"/>
      </rPr>
      <t>celk</t>
    </r>
  </si>
  <si>
    <r>
      <t>CN</t>
    </r>
    <r>
      <rPr>
        <b/>
        <vertAlign val="subscript"/>
        <sz val="11"/>
        <color rgb="FF000000"/>
        <rFont val="Arial"/>
        <family val="2"/>
        <charset val="238"/>
      </rPr>
      <t>tox</t>
    </r>
  </si>
  <si>
    <r>
      <t>N</t>
    </r>
    <r>
      <rPr>
        <b/>
        <vertAlign val="subscript"/>
        <sz val="11"/>
        <color rgb="FF000000"/>
        <rFont val="Arial"/>
        <family val="2"/>
        <charset val="238"/>
      </rPr>
      <t>celk</t>
    </r>
  </si>
  <si>
    <r>
      <t>N-NH</t>
    </r>
    <r>
      <rPr>
        <b/>
        <vertAlign val="subscript"/>
        <sz val="11"/>
        <color rgb="FF000000"/>
        <rFont val="Arial"/>
        <family val="2"/>
        <charset val="238"/>
      </rPr>
      <t>4</t>
    </r>
  </si>
  <si>
    <r>
      <t>N-NO</t>
    </r>
    <r>
      <rPr>
        <b/>
        <vertAlign val="subscript"/>
        <sz val="11"/>
        <color rgb="FF000000"/>
        <rFont val="Arial"/>
        <family val="2"/>
        <charset val="238"/>
      </rPr>
      <t>2</t>
    </r>
  </si>
  <si>
    <r>
      <t>N-NO</t>
    </r>
    <r>
      <rPr>
        <b/>
        <vertAlign val="subscript"/>
        <sz val="11"/>
        <color rgb="FF000000"/>
        <rFont val="Arial"/>
        <family val="2"/>
        <charset val="238"/>
      </rPr>
      <t>3</t>
    </r>
  </si>
  <si>
    <r>
      <t>NL</t>
    </r>
    <r>
      <rPr>
        <b/>
        <vertAlign val="subscript"/>
        <sz val="11"/>
        <color rgb="FF000000"/>
        <rFont val="Arial"/>
        <family val="2"/>
        <charset val="238"/>
      </rPr>
      <t>105</t>
    </r>
  </si>
  <si>
    <r>
      <t>P-PO</t>
    </r>
    <r>
      <rPr>
        <b/>
        <vertAlign val="subscript"/>
        <sz val="11"/>
        <color rgb="FF000000"/>
        <rFont val="Arial"/>
        <family val="2"/>
        <charset val="238"/>
      </rPr>
      <t>4</t>
    </r>
  </si>
  <si>
    <r>
      <t>P</t>
    </r>
    <r>
      <rPr>
        <b/>
        <vertAlign val="subscript"/>
        <sz val="11"/>
        <color rgb="FF000000"/>
        <rFont val="Arial"/>
        <family val="2"/>
        <charset val="238"/>
      </rPr>
      <t>celk</t>
    </r>
  </si>
  <si>
    <r>
      <t>RL</t>
    </r>
    <r>
      <rPr>
        <b/>
        <vertAlign val="subscript"/>
        <sz val="11"/>
        <color rgb="FF000000"/>
        <rFont val="Arial"/>
        <family val="2"/>
        <charset val="238"/>
      </rPr>
      <t>105</t>
    </r>
  </si>
  <si>
    <r>
      <t>RL</t>
    </r>
    <r>
      <rPr>
        <b/>
        <vertAlign val="subscript"/>
        <sz val="11"/>
        <color rgb="FF000000"/>
        <rFont val="Arial"/>
        <family val="2"/>
        <charset val="238"/>
      </rPr>
      <t>550</t>
    </r>
  </si>
  <si>
    <t>μg/l</t>
  </si>
  <si>
    <r>
      <t>N</t>
    </r>
    <r>
      <rPr>
        <b/>
        <vertAlign val="subscript"/>
        <sz val="11"/>
        <color rgb="FF000000"/>
        <rFont val="Arial"/>
        <family val="2"/>
        <charset val="238"/>
      </rPr>
      <t>org</t>
    </r>
  </si>
  <si>
    <t>AOX</t>
  </si>
  <si>
    <r>
      <t>PAL</t>
    </r>
    <r>
      <rPr>
        <b/>
        <vertAlign val="subscript"/>
        <sz val="8.5"/>
        <color rgb="FF000000"/>
        <rFont val="Arial"/>
        <family val="2"/>
        <charset val="238"/>
      </rPr>
      <t>A</t>
    </r>
    <r>
      <rPr>
        <b/>
        <sz val="8.5"/>
        <color rgb="FF000000"/>
        <rFont val="Arial"/>
        <family val="2"/>
        <charset val="238"/>
      </rPr>
      <t xml:space="preserve"> (MBAS)</t>
    </r>
  </si>
  <si>
    <r>
      <t>Prírodná / obohatená vzorka</t>
    </r>
    <r>
      <rPr>
        <sz val="12"/>
        <color rgb="FF000000"/>
        <rFont val="Arial"/>
        <family val="2"/>
        <charset val="238"/>
      </rPr>
      <t xml:space="preserve"> – 500 ml sklenená vzorkovnica</t>
    </r>
  </si>
  <si>
    <r>
      <t xml:space="preserve">Modelová vzorka </t>
    </r>
    <r>
      <rPr>
        <sz val="12"/>
        <color rgb="FF000000"/>
        <rFont val="Arial"/>
        <family val="2"/>
        <charset val="238"/>
      </rPr>
      <t>– 20 ml HDPE vzorkovnica / tmavá sklenená vzorkovnica pre ukazovateľ FN / svetlá sklenená vzorkovnica pre ukazovateľ AOX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</si>
</sst>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+\ #\ &quot;/&quot;\ 000\ 000\ 000"/>
    <numFmt numFmtId="165" formatCode="0.0"/>
    <numFmt numFmtId="166" formatCode="0.000"/>
  </numFmts>
  <fonts count="2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10"/>
      <color theme="0" tint="-0.249977111117893"/>
      <name val="Arial"/>
      <family val="2"/>
      <charset val="238"/>
    </font>
    <font>
      <b/>
      <u/>
      <sz val="11"/>
      <color theme="1"/>
      <name val="Arial"/>
      <family val="2"/>
      <charset val="238"/>
    </font>
    <font>
      <i/>
      <sz val="11"/>
      <color theme="0" tint="-0.249977111117893"/>
      <name val="Arial"/>
      <family val="2"/>
      <charset val="238"/>
    </font>
    <font>
      <sz val="12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vertAlign val="subscript"/>
      <sz val="11"/>
      <color rgb="FF000000"/>
      <name val="Arial"/>
      <family val="2"/>
      <charset val="238"/>
    </font>
    <font>
      <b/>
      <sz val="8.5"/>
      <color rgb="FF000000"/>
      <name val="Arial"/>
      <family val="2"/>
      <charset val="238"/>
    </font>
    <font>
      <b/>
      <vertAlign val="subscript"/>
      <sz val="8.5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9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15" fillId="0" borderId="14" xfId="0" applyFont="1" applyBorder="1" applyAlignment="1" applyProtection="1">
      <alignment horizontal="left" vertical="center" indent="1"/>
      <protection hidden="1"/>
    </xf>
    <xf numFmtId="0" fontId="15" fillId="0" borderId="15" xfId="0" applyFont="1" applyBorder="1" applyAlignment="1" applyProtection="1">
      <alignment horizontal="left" vertical="center" indent="1"/>
      <protection hidden="1"/>
    </xf>
    <xf numFmtId="49" fontId="6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8" xfId="0" applyFont="1" applyBorder="1" applyAlignment="1" applyProtection="1">
      <alignment horizontal="left" vertical="center" indent="1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49" fontId="6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14" xfId="0" applyFont="1" applyFill="1" applyBorder="1" applyAlignment="1" applyProtection="1">
      <alignment horizontal="left" vertical="center" indent="1"/>
      <protection hidden="1"/>
    </xf>
    <xf numFmtId="0" fontId="18" fillId="2" borderId="15" xfId="0" applyFont="1" applyFill="1" applyBorder="1" applyAlignment="1" applyProtection="1">
      <alignment horizontal="left" vertical="center"/>
      <protection hidden="1"/>
    </xf>
    <xf numFmtId="49" fontId="12" fillId="0" borderId="0" xfId="0" applyNumberFormat="1" applyFont="1" applyAlignment="1" applyProtection="1">
      <alignment vertical="center"/>
      <protection locked="0"/>
    </xf>
    <xf numFmtId="165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8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166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6" xfId="0" applyNumberFormat="1" applyFont="1" applyFill="1" applyBorder="1" applyAlignment="1" applyProtection="1">
      <alignment horizontal="center" vertical="center" shrinkToFi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8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horizontal="center" vertical="center"/>
      <protection locked="0"/>
    </xf>
    <xf numFmtId="2" fontId="6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14" fontId="12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6" fillId="0" borderId="2" xfId="0" applyFont="1" applyBorder="1" applyAlignment="1" applyProtection="1">
      <alignment horizontal="center" vertical="center" wrapText="1"/>
      <protection hidden="1"/>
    </xf>
    <xf numFmtId="0" fontId="16" fillId="0" borderId="3" xfId="0" applyFont="1" applyBorder="1" applyAlignment="1" applyProtection="1">
      <alignment horizontal="center" vertical="center" wrapText="1"/>
      <protection hidden="1"/>
    </xf>
    <xf numFmtId="49" fontId="16" fillId="0" borderId="6" xfId="0" applyNumberFormat="1" applyFont="1" applyBorder="1" applyAlignment="1" applyProtection="1">
      <alignment horizontal="left" vertical="top" wrapText="1"/>
      <protection locked="0"/>
    </xf>
    <xf numFmtId="49" fontId="16" fillId="0" borderId="15" xfId="0" applyNumberFormat="1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49" fontId="12" fillId="0" borderId="0" xfId="0" applyNumberFormat="1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left" vertical="center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6" fillId="0" borderId="13" xfId="0" applyNumberFormat="1" applyFont="1" applyBorder="1" applyAlignment="1" applyProtection="1">
      <alignment horizontal="center" vertical="center" shrinkToFit="1"/>
      <protection locked="0"/>
    </xf>
    <xf numFmtId="49" fontId="6" fillId="0" borderId="28" xfId="0" applyNumberFormat="1" applyFont="1" applyBorder="1" applyAlignment="1" applyProtection="1">
      <alignment horizontal="center" vertical="center" shrinkToFit="1"/>
      <protection locked="0"/>
    </xf>
    <xf numFmtId="49" fontId="6" fillId="0" borderId="29" xfId="0" applyNumberFormat="1" applyFont="1" applyBorder="1" applyAlignment="1" applyProtection="1">
      <alignment horizontal="center" vertical="center" shrinkToFi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49" fontId="6" fillId="0" borderId="7" xfId="0" applyNumberFormat="1" applyFont="1" applyBorder="1" applyAlignment="1" applyProtection="1">
      <alignment horizontal="left" vertical="top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hidden="1"/>
    </xf>
    <xf numFmtId="0" fontId="1" fillId="2" borderId="23" xfId="0" applyFont="1" applyFill="1" applyBorder="1" applyAlignment="1" applyProtection="1">
      <alignment horizontal="center" vertical="center" wrapText="1"/>
      <protection hidden="1"/>
    </xf>
    <xf numFmtId="0" fontId="1" fillId="2" borderId="24" xfId="0" applyFont="1" applyFill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20" xfId="0" applyFont="1" applyBorder="1" applyAlignment="1" applyProtection="1">
      <alignment horizontal="center" vertical="center"/>
      <protection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2" fillId="0" borderId="18" xfId="0" applyFont="1" applyBorder="1" applyAlignment="1" applyProtection="1">
      <alignment horizontal="center" vertical="center" wrapText="1"/>
      <protection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6" fillId="0" borderId="16" xfId="0" applyNumberFormat="1" applyFont="1" applyBorder="1" applyAlignment="1" applyProtection="1">
      <alignment horizontal="center" vertical="center" shrinkToFit="1"/>
      <protection locked="0"/>
    </xf>
    <xf numFmtId="49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 wrapText="1"/>
      <protection hidden="1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1" fillId="0" borderId="21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49" fontId="6" fillId="0" borderId="30" xfId="0" applyNumberFormat="1" applyFont="1" applyBorder="1" applyAlignment="1" applyProtection="1">
      <alignment horizontal="center" vertical="center" shrinkToFit="1"/>
      <protection locked="0"/>
    </xf>
    <xf numFmtId="49" fontId="6" fillId="0" borderId="31" xfId="0" applyNumberFormat="1" applyFont="1" applyBorder="1" applyAlignment="1" applyProtection="1">
      <alignment horizontal="center" vertical="center" shrinkToFit="1"/>
      <protection locked="0"/>
    </xf>
    <xf numFmtId="49" fontId="6" fillId="0" borderId="26" xfId="0" applyNumberFormat="1" applyFont="1" applyBorder="1" applyAlignment="1" applyProtection="1">
      <alignment horizontal="center" vertical="center"/>
      <protection locked="0"/>
    </xf>
    <xf numFmtId="49" fontId="6" fillId="0" borderId="27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0" borderId="26" xfId="0" applyNumberFormat="1" applyFont="1" applyBorder="1" applyAlignment="1" applyProtection="1">
      <alignment horizontal="center" vertical="center" shrinkToFit="1"/>
      <protection locked="0"/>
    </xf>
    <xf numFmtId="49" fontId="6" fillId="0" borderId="27" xfId="0" applyNumberFormat="1" applyFont="1" applyBorder="1" applyAlignment="1" applyProtection="1">
      <alignment horizontal="center" vertical="center" shrinkToFit="1"/>
      <protection locked="0"/>
    </xf>
  </cellXfs>
  <cellStyles count="1">
    <cellStyle name="Normálna" xfId="0" builtinId="0"/>
  </cellStyles>
  <dxfs count="6"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auto="1"/>
      </font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b val="0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29306</xdr:colOff>
      <xdr:row>0</xdr:row>
      <xdr:rowOff>1</xdr:rowOff>
    </xdr:from>
    <xdr:to>
      <xdr:col>9</xdr:col>
      <xdr:colOff>648557</xdr:colOff>
      <xdr:row>1</xdr:row>
      <xdr:rowOff>140124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B3E93DB9-0580-43BD-A79A-CAF7D3DBA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6" y="1"/>
          <a:ext cx="6353789" cy="119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K48"/>
  <sheetViews>
    <sheetView showGridLines="0" showRowColHeaders="0" tabSelected="1" view="pageBreakPreview" zoomScaleNormal="100" zoomScaleSheetLayoutView="100" workbookViewId="0">
      <selection activeCell="D6" sqref="D6:J6"/>
    </sheetView>
  </sheetViews>
  <sheetFormatPr defaultColWidth="9.1796875" defaultRowHeight="14" x14ac:dyDescent="0.35"/>
  <cols>
    <col min="1" max="1" width="10.26953125" style="3" customWidth="1"/>
    <col min="2" max="3" width="5.7265625" style="3" customWidth="1"/>
    <col min="4" max="4" width="8.7265625" style="3" customWidth="1"/>
    <col min="5" max="8" width="9.7265625" style="3" customWidth="1"/>
    <col min="9" max="9" width="12.7265625" style="3" customWidth="1"/>
    <col min="10" max="10" width="9.7265625" style="3" customWidth="1"/>
    <col min="11" max="16384" width="9.1796875" style="3"/>
  </cols>
  <sheetData>
    <row r="1" spans="1:11" ht="83.25" customHeight="1" x14ac:dyDescent="0.35">
      <c r="A1" s="1"/>
      <c r="B1" s="49"/>
      <c r="C1" s="49"/>
      <c r="D1" s="49"/>
      <c r="E1" s="49"/>
      <c r="F1" s="49"/>
      <c r="G1" s="49"/>
      <c r="H1" s="49"/>
      <c r="I1" s="1"/>
      <c r="J1" s="2"/>
      <c r="K1" s="2"/>
    </row>
    <row r="2" spans="1:11" ht="30" customHeigh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1" ht="25" customHeight="1" x14ac:dyDescent="0.35">
      <c r="A3" s="50" t="s">
        <v>6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ht="25" customHeight="1" x14ac:dyDescent="0.35">
      <c r="A4" s="52" t="s">
        <v>27</v>
      </c>
      <c r="B4" s="52"/>
      <c r="C4" s="52"/>
      <c r="D4" s="52"/>
      <c r="E4" s="52"/>
      <c r="F4" s="52"/>
      <c r="G4" s="52"/>
      <c r="H4" s="52"/>
      <c r="I4" s="52"/>
      <c r="J4" s="52"/>
    </row>
    <row r="5" spans="1:11" ht="30" customHeight="1" x14ac:dyDescent="0.35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1" ht="20.149999999999999" customHeight="1" x14ac:dyDescent="0.35">
      <c r="A6" s="53" t="s">
        <v>10</v>
      </c>
      <c r="B6" s="53"/>
      <c r="C6" s="53"/>
      <c r="D6" s="56" t="s">
        <v>7</v>
      </c>
      <c r="E6" s="56"/>
      <c r="F6" s="56"/>
      <c r="G6" s="56"/>
      <c r="H6" s="56"/>
      <c r="I6" s="56"/>
      <c r="J6" s="56"/>
    </row>
    <row r="7" spans="1:11" ht="20.149999999999999" customHeight="1" x14ac:dyDescent="0.35">
      <c r="A7" s="53" t="s">
        <v>14</v>
      </c>
      <c r="B7" s="53"/>
      <c r="C7" s="53"/>
      <c r="D7" s="56" t="s">
        <v>7</v>
      </c>
      <c r="E7" s="56"/>
      <c r="F7" s="56"/>
      <c r="G7" s="57" t="s">
        <v>8</v>
      </c>
      <c r="H7" s="57"/>
      <c r="I7" s="20" t="s">
        <v>7</v>
      </c>
    </row>
    <row r="8" spans="1:11" ht="20.149999999999999" customHeight="1" x14ac:dyDescent="0.35">
      <c r="A8" s="53" t="s">
        <v>11</v>
      </c>
      <c r="B8" s="53"/>
      <c r="C8" s="53"/>
      <c r="D8" s="56" t="s">
        <v>7</v>
      </c>
      <c r="E8" s="56"/>
      <c r="F8" s="56"/>
      <c r="G8" s="53" t="s">
        <v>9</v>
      </c>
      <c r="H8" s="53"/>
      <c r="I8" s="58" t="s">
        <v>7</v>
      </c>
      <c r="J8" s="58"/>
      <c r="K8" s="4"/>
    </row>
    <row r="9" spans="1:11" ht="30" customHeight="1" thickBot="1" x14ac:dyDescent="0.4">
      <c r="A9" s="32"/>
      <c r="B9" s="32"/>
      <c r="C9" s="32"/>
      <c r="D9" s="32"/>
      <c r="E9" s="32"/>
      <c r="F9" s="32"/>
      <c r="G9" s="32"/>
      <c r="H9" s="32"/>
      <c r="I9" s="32"/>
      <c r="J9" s="32"/>
    </row>
    <row r="10" spans="1:11" ht="40" customHeight="1" x14ac:dyDescent="0.35">
      <c r="A10" s="39" t="s">
        <v>47</v>
      </c>
      <c r="B10" s="40"/>
      <c r="C10" s="40"/>
      <c r="D10" s="40"/>
      <c r="E10" s="40"/>
      <c r="F10" s="40"/>
      <c r="G10" s="40"/>
      <c r="H10" s="40"/>
      <c r="I10" s="40"/>
      <c r="J10" s="41"/>
    </row>
    <row r="11" spans="1:11" ht="15" customHeight="1" x14ac:dyDescent="0.35">
      <c r="A11" s="54" t="s">
        <v>0</v>
      </c>
      <c r="B11" s="55" t="s">
        <v>15</v>
      </c>
      <c r="C11" s="55"/>
      <c r="D11" s="55" t="s">
        <v>1</v>
      </c>
      <c r="E11" s="38" t="s">
        <v>16</v>
      </c>
      <c r="F11" s="38"/>
      <c r="G11" s="38" t="s">
        <v>17</v>
      </c>
      <c r="H11" s="38"/>
      <c r="I11" s="38" t="s">
        <v>18</v>
      </c>
      <c r="J11" s="47" t="s">
        <v>2</v>
      </c>
    </row>
    <row r="12" spans="1:11" ht="12.75" customHeight="1" x14ac:dyDescent="0.35">
      <c r="A12" s="54"/>
      <c r="B12" s="55"/>
      <c r="C12" s="55"/>
      <c r="D12" s="55"/>
      <c r="E12" s="38"/>
      <c r="F12" s="38"/>
      <c r="G12" s="38" t="s">
        <v>19</v>
      </c>
      <c r="H12" s="38"/>
      <c r="I12" s="38"/>
      <c r="J12" s="47"/>
    </row>
    <row r="13" spans="1:11" ht="22.5" customHeight="1" x14ac:dyDescent="0.35">
      <c r="A13" s="54"/>
      <c r="B13" s="55"/>
      <c r="C13" s="55"/>
      <c r="D13" s="55"/>
      <c r="E13" s="8" t="s">
        <v>20</v>
      </c>
      <c r="F13" s="8" t="s">
        <v>21</v>
      </c>
      <c r="G13" s="8" t="s">
        <v>22</v>
      </c>
      <c r="H13" s="8" t="s">
        <v>1</v>
      </c>
      <c r="I13" s="38"/>
      <c r="J13" s="47"/>
    </row>
    <row r="14" spans="1:11" ht="20.149999999999999" customHeight="1" x14ac:dyDescent="0.35">
      <c r="A14" s="18" t="s">
        <v>44</v>
      </c>
      <c r="B14" s="84"/>
      <c r="C14" s="85"/>
      <c r="D14" s="9" t="s">
        <v>42</v>
      </c>
      <c r="E14" s="21"/>
      <c r="F14" s="21"/>
      <c r="G14" s="21"/>
      <c r="H14" s="9" t="str">
        <f t="shared" ref="H14" si="0">D14</f>
        <v>μg/l</v>
      </c>
      <c r="I14" s="27"/>
      <c r="J14" s="13"/>
    </row>
    <row r="15" spans="1:11" ht="20.149999999999999" customHeight="1" x14ac:dyDescent="0.35">
      <c r="A15" s="15" t="s">
        <v>29</v>
      </c>
      <c r="B15" s="59"/>
      <c r="C15" s="60"/>
      <c r="D15" s="16" t="s">
        <v>25</v>
      </c>
      <c r="E15" s="22"/>
      <c r="F15" s="22"/>
      <c r="G15" s="22"/>
      <c r="H15" s="16" t="str">
        <f t="shared" ref="H15:H29" si="1">D15</f>
        <v>mg/l</v>
      </c>
      <c r="I15" s="28"/>
      <c r="J15" s="17"/>
    </row>
    <row r="16" spans="1:11" ht="20.149999999999999" customHeight="1" x14ac:dyDescent="0.35">
      <c r="A16" s="11" t="s">
        <v>30</v>
      </c>
      <c r="B16" s="61"/>
      <c r="C16" s="62"/>
      <c r="D16" s="9" t="s">
        <v>25</v>
      </c>
      <c r="E16" s="23"/>
      <c r="F16" s="23"/>
      <c r="G16" s="23"/>
      <c r="H16" s="9" t="str">
        <f t="shared" si="1"/>
        <v>mg/l</v>
      </c>
      <c r="I16" s="27"/>
      <c r="J16" s="13"/>
    </row>
    <row r="17" spans="1:10" ht="20.149999999999999" customHeight="1" x14ac:dyDescent="0.35">
      <c r="A17" s="11" t="s">
        <v>31</v>
      </c>
      <c r="B17" s="86"/>
      <c r="C17" s="86"/>
      <c r="D17" s="9" t="s">
        <v>42</v>
      </c>
      <c r="E17" s="21"/>
      <c r="F17" s="21"/>
      <c r="G17" s="21"/>
      <c r="H17" s="9" t="str">
        <f t="shared" si="1"/>
        <v>μg/l</v>
      </c>
      <c r="I17" s="27"/>
      <c r="J17" s="13"/>
    </row>
    <row r="18" spans="1:10" ht="20.149999999999999" customHeight="1" x14ac:dyDescent="0.35">
      <c r="A18" s="11" t="s">
        <v>32</v>
      </c>
      <c r="B18" s="86"/>
      <c r="C18" s="86"/>
      <c r="D18" s="9" t="s">
        <v>42</v>
      </c>
      <c r="E18" s="21"/>
      <c r="F18" s="21"/>
      <c r="G18" s="21"/>
      <c r="H18" s="9" t="str">
        <f t="shared" si="1"/>
        <v>μg/l</v>
      </c>
      <c r="I18" s="27"/>
      <c r="J18" s="13"/>
    </row>
    <row r="19" spans="1:10" ht="20.149999999999999" customHeight="1" x14ac:dyDescent="0.35">
      <c r="A19" s="11" t="s">
        <v>28</v>
      </c>
      <c r="B19" s="87"/>
      <c r="C19" s="88"/>
      <c r="D19" s="9" t="s">
        <v>25</v>
      </c>
      <c r="E19" s="24"/>
      <c r="F19" s="24"/>
      <c r="G19" s="24"/>
      <c r="H19" s="9" t="str">
        <f t="shared" si="1"/>
        <v>mg/l</v>
      </c>
      <c r="I19" s="27"/>
      <c r="J19" s="13"/>
    </row>
    <row r="20" spans="1:10" ht="20.149999999999999" customHeight="1" x14ac:dyDescent="0.35">
      <c r="A20" s="11" t="s">
        <v>33</v>
      </c>
      <c r="B20" s="73"/>
      <c r="C20" s="74"/>
      <c r="D20" s="9" t="s">
        <v>25</v>
      </c>
      <c r="E20" s="21"/>
      <c r="F20" s="21"/>
      <c r="G20" s="21"/>
      <c r="H20" s="9" t="str">
        <f t="shared" si="1"/>
        <v>mg/l</v>
      </c>
      <c r="I20" s="27"/>
      <c r="J20" s="13"/>
    </row>
    <row r="21" spans="1:10" ht="20.149999999999999" customHeight="1" x14ac:dyDescent="0.35">
      <c r="A21" s="11" t="s">
        <v>43</v>
      </c>
      <c r="B21" s="61"/>
      <c r="C21" s="62"/>
      <c r="D21" s="9" t="s">
        <v>25</v>
      </c>
      <c r="E21" s="21"/>
      <c r="F21" s="21"/>
      <c r="G21" s="21"/>
      <c r="H21" s="9" t="str">
        <f t="shared" si="1"/>
        <v>mg/l</v>
      </c>
      <c r="I21" s="27"/>
      <c r="J21" s="13"/>
    </row>
    <row r="22" spans="1:10" ht="20.149999999999999" customHeight="1" x14ac:dyDescent="0.35">
      <c r="A22" s="11" t="s">
        <v>34</v>
      </c>
      <c r="B22" s="73"/>
      <c r="C22" s="74"/>
      <c r="D22" s="9" t="s">
        <v>25</v>
      </c>
      <c r="E22" s="24"/>
      <c r="F22" s="24"/>
      <c r="G22" s="24"/>
      <c r="H22" s="9" t="str">
        <f t="shared" si="1"/>
        <v>mg/l</v>
      </c>
      <c r="I22" s="27"/>
      <c r="J22" s="13"/>
    </row>
    <row r="23" spans="1:10" ht="20.149999999999999" customHeight="1" x14ac:dyDescent="0.35">
      <c r="A23" s="11" t="s">
        <v>35</v>
      </c>
      <c r="B23" s="59"/>
      <c r="C23" s="60"/>
      <c r="D23" s="9" t="s">
        <v>25</v>
      </c>
      <c r="E23" s="25"/>
      <c r="F23" s="25"/>
      <c r="G23" s="25"/>
      <c r="H23" s="9" t="str">
        <f t="shared" si="1"/>
        <v>mg/l</v>
      </c>
      <c r="I23" s="27"/>
      <c r="J23" s="13"/>
    </row>
    <row r="24" spans="1:10" ht="20.149999999999999" customHeight="1" x14ac:dyDescent="0.35">
      <c r="A24" s="11" t="s">
        <v>36</v>
      </c>
      <c r="B24" s="61"/>
      <c r="C24" s="62"/>
      <c r="D24" s="9" t="s">
        <v>25</v>
      </c>
      <c r="E24" s="21"/>
      <c r="F24" s="21"/>
      <c r="G24" s="21"/>
      <c r="H24" s="9" t="str">
        <f t="shared" si="1"/>
        <v>mg/l</v>
      </c>
      <c r="I24" s="27"/>
      <c r="J24" s="13"/>
    </row>
    <row r="25" spans="1:10" ht="20.149999999999999" customHeight="1" x14ac:dyDescent="0.35">
      <c r="A25" s="11" t="s">
        <v>37</v>
      </c>
      <c r="B25" s="31"/>
      <c r="C25" s="31"/>
      <c r="D25" s="9" t="s">
        <v>25</v>
      </c>
      <c r="E25" s="23"/>
      <c r="F25" s="23"/>
      <c r="G25" s="23"/>
      <c r="H25" s="9" t="str">
        <f t="shared" ref="H25:H27" si="2">D25</f>
        <v>mg/l</v>
      </c>
      <c r="I25" s="27"/>
      <c r="J25" s="13"/>
    </row>
    <row r="26" spans="1:10" ht="20.149999999999999" customHeight="1" x14ac:dyDescent="0.35">
      <c r="A26" s="11" t="s">
        <v>38</v>
      </c>
      <c r="B26" s="73"/>
      <c r="C26" s="74"/>
      <c r="D26" s="9" t="s">
        <v>25</v>
      </c>
      <c r="E26" s="24"/>
      <c r="F26" s="24"/>
      <c r="G26" s="24"/>
      <c r="H26" s="9" t="str">
        <f t="shared" si="2"/>
        <v>mg/l</v>
      </c>
      <c r="I26" s="27"/>
      <c r="J26" s="13"/>
    </row>
    <row r="27" spans="1:10" ht="20.149999999999999" customHeight="1" x14ac:dyDescent="0.35">
      <c r="A27" s="11" t="s">
        <v>39</v>
      </c>
      <c r="B27" s="61"/>
      <c r="C27" s="62"/>
      <c r="D27" s="9" t="s">
        <v>25</v>
      </c>
      <c r="E27" s="24"/>
      <c r="F27" s="24"/>
      <c r="G27" s="24"/>
      <c r="H27" s="9" t="str">
        <f t="shared" si="2"/>
        <v>mg/l</v>
      </c>
      <c r="I27" s="27"/>
      <c r="J27" s="13"/>
    </row>
    <row r="28" spans="1:10" ht="20.149999999999999" customHeight="1" x14ac:dyDescent="0.35">
      <c r="A28" s="11" t="s">
        <v>40</v>
      </c>
      <c r="B28" s="73"/>
      <c r="C28" s="74"/>
      <c r="D28" s="9" t="s">
        <v>25</v>
      </c>
      <c r="E28" s="23"/>
      <c r="F28" s="23"/>
      <c r="G28" s="23"/>
      <c r="H28" s="9" t="str">
        <f t="shared" si="1"/>
        <v>mg/l</v>
      </c>
      <c r="I28" s="27"/>
      <c r="J28" s="13"/>
    </row>
    <row r="29" spans="1:10" ht="20.149999999999999" customHeight="1" thickBot="1" x14ac:dyDescent="0.4">
      <c r="A29" s="12" t="s">
        <v>41</v>
      </c>
      <c r="B29" s="75"/>
      <c r="C29" s="76"/>
      <c r="D29" s="10" t="s">
        <v>25</v>
      </c>
      <c r="E29" s="26"/>
      <c r="F29" s="26"/>
      <c r="G29" s="26"/>
      <c r="H29" s="10" t="str">
        <f t="shared" si="1"/>
        <v>mg/l</v>
      </c>
      <c r="I29" s="29"/>
      <c r="J29" s="14"/>
    </row>
    <row r="30" spans="1:10" ht="30" customHeight="1" thickBot="1" x14ac:dyDescent="0.4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0" ht="30" customHeight="1" x14ac:dyDescent="0.35">
      <c r="A31" s="77" t="s">
        <v>46</v>
      </c>
      <c r="B31" s="78"/>
      <c r="C31" s="78"/>
      <c r="D31" s="78"/>
      <c r="E31" s="78"/>
      <c r="F31" s="78"/>
      <c r="G31" s="78"/>
      <c r="H31" s="78"/>
      <c r="I31" s="78"/>
      <c r="J31" s="79"/>
    </row>
    <row r="32" spans="1:10" ht="15" customHeight="1" x14ac:dyDescent="0.35">
      <c r="A32" s="71" t="s">
        <v>0</v>
      </c>
      <c r="B32" s="72" t="s">
        <v>15</v>
      </c>
      <c r="C32" s="72"/>
      <c r="D32" s="72" t="s">
        <v>1</v>
      </c>
      <c r="E32" s="80" t="s">
        <v>16</v>
      </c>
      <c r="F32" s="80"/>
      <c r="G32" s="80" t="s">
        <v>17</v>
      </c>
      <c r="H32" s="80"/>
      <c r="I32" s="80" t="s">
        <v>18</v>
      </c>
      <c r="J32" s="81" t="s">
        <v>2</v>
      </c>
    </row>
    <row r="33" spans="1:10" ht="11.25" customHeight="1" x14ac:dyDescent="0.35">
      <c r="A33" s="54"/>
      <c r="B33" s="55"/>
      <c r="C33" s="55"/>
      <c r="D33" s="55"/>
      <c r="E33" s="38"/>
      <c r="F33" s="38"/>
      <c r="G33" s="38" t="s">
        <v>19</v>
      </c>
      <c r="H33" s="38"/>
      <c r="I33" s="38"/>
      <c r="J33" s="47"/>
    </row>
    <row r="34" spans="1:10" ht="21.75" customHeight="1" x14ac:dyDescent="0.35">
      <c r="A34" s="54"/>
      <c r="B34" s="55"/>
      <c r="C34" s="55"/>
      <c r="D34" s="55"/>
      <c r="E34" s="8" t="s">
        <v>20</v>
      </c>
      <c r="F34" s="8" t="s">
        <v>21</v>
      </c>
      <c r="G34" s="8" t="s">
        <v>22</v>
      </c>
      <c r="H34" s="8" t="s">
        <v>1</v>
      </c>
      <c r="I34" s="38"/>
      <c r="J34" s="47"/>
    </row>
    <row r="35" spans="1:10" ht="20.149999999999999" customHeight="1" thickBot="1" x14ac:dyDescent="0.4">
      <c r="A35" s="19" t="s">
        <v>45</v>
      </c>
      <c r="B35" s="82"/>
      <c r="C35" s="83"/>
      <c r="D35" s="10" t="s">
        <v>25</v>
      </c>
      <c r="E35" s="30"/>
      <c r="F35" s="30"/>
      <c r="G35" s="30"/>
      <c r="H35" s="10" t="str">
        <f t="shared" ref="H35" si="3">D35</f>
        <v>mg/l</v>
      </c>
      <c r="I35" s="29"/>
      <c r="J35" s="14"/>
    </row>
    <row r="36" spans="1:10" ht="30" customHeight="1" thickBot="1" x14ac:dyDescent="0.4">
      <c r="A36" s="48"/>
      <c r="B36" s="48"/>
      <c r="C36" s="48"/>
      <c r="D36" s="48"/>
      <c r="E36" s="48"/>
      <c r="F36" s="48"/>
      <c r="G36" s="48"/>
      <c r="H36" s="48"/>
      <c r="I36" s="48"/>
      <c r="J36" s="48"/>
    </row>
    <row r="37" spans="1:10" ht="30" customHeight="1" thickBot="1" x14ac:dyDescent="0.4">
      <c r="A37" s="65" t="s">
        <v>26</v>
      </c>
      <c r="B37" s="66"/>
      <c r="C37" s="66"/>
      <c r="D37" s="66"/>
      <c r="E37" s="66"/>
      <c r="F37" s="66"/>
      <c r="G37" s="66"/>
      <c r="H37" s="66"/>
      <c r="I37" s="66"/>
      <c r="J37" s="67"/>
    </row>
    <row r="38" spans="1:10" ht="15" customHeight="1" x14ac:dyDescent="0.35">
      <c r="A38" s="43" t="s">
        <v>0</v>
      </c>
      <c r="B38" s="44"/>
      <c r="C38" s="42" t="s">
        <v>24</v>
      </c>
      <c r="D38" s="42"/>
      <c r="E38" s="42"/>
      <c r="F38" s="42"/>
      <c r="G38" s="42"/>
      <c r="H38" s="68" t="s">
        <v>23</v>
      </c>
      <c r="I38" s="69"/>
      <c r="J38" s="70"/>
    </row>
    <row r="39" spans="1:10" ht="137.25" customHeight="1" thickBot="1" x14ac:dyDescent="0.4">
      <c r="A39" s="46"/>
      <c r="B39" s="45"/>
      <c r="C39" s="45"/>
      <c r="D39" s="45"/>
      <c r="E39" s="45"/>
      <c r="F39" s="45"/>
      <c r="G39" s="45"/>
      <c r="H39" s="63"/>
      <c r="I39" s="63"/>
      <c r="J39" s="64"/>
    </row>
    <row r="40" spans="1:10" ht="30" customHeight="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</row>
    <row r="41" spans="1:10" ht="24.75" customHeight="1" x14ac:dyDescent="0.35">
      <c r="A41" s="37" t="s">
        <v>3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10" ht="120.65" customHeight="1" x14ac:dyDescent="0.35">
      <c r="A42" s="33"/>
      <c r="B42" s="33"/>
      <c r="C42" s="33"/>
      <c r="D42" s="33"/>
      <c r="E42" s="33"/>
      <c r="F42" s="33"/>
      <c r="G42" s="33"/>
      <c r="H42" s="33"/>
      <c r="I42" s="33"/>
      <c r="J42" s="33"/>
    </row>
    <row r="43" spans="1:10" x14ac:dyDescent="0.35">
      <c r="A43" s="5" t="s">
        <v>4</v>
      </c>
      <c r="B43" s="5"/>
      <c r="C43" s="5"/>
      <c r="D43" s="5"/>
      <c r="E43" s="5"/>
      <c r="F43" s="5"/>
      <c r="G43" s="5"/>
      <c r="H43" s="5"/>
      <c r="I43" s="5"/>
      <c r="J43" s="5"/>
    </row>
    <row r="44" spans="1:10" ht="30" customHeight="1" x14ac:dyDescent="0.35">
      <c r="A44" s="32" t="s">
        <v>5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14.5" x14ac:dyDescent="0.35">
      <c r="A45" s="7" t="s">
        <v>12</v>
      </c>
      <c r="B45" s="35" t="s">
        <v>7</v>
      </c>
      <c r="C45" s="35"/>
      <c r="D45" s="35"/>
      <c r="E45" s="36" t="s">
        <v>13</v>
      </c>
      <c r="F45" s="36"/>
      <c r="G45" s="36"/>
      <c r="H45" s="34"/>
      <c r="I45" s="34"/>
      <c r="J45" s="34"/>
    </row>
    <row r="46" spans="1:10" ht="15.5" x14ac:dyDescent="0.35">
      <c r="A46" s="6"/>
    </row>
    <row r="47" spans="1:10" ht="15.5" x14ac:dyDescent="0.35">
      <c r="A47" s="6"/>
    </row>
    <row r="48" spans="1:10" ht="15.5" x14ac:dyDescent="0.35">
      <c r="A48" s="6"/>
    </row>
  </sheetData>
  <sheetProtection algorithmName="SHA-512" hashValue="jAf60o1VsUZr+H0nmk5z8HTWkRwHwIPXL5JhWGvgjLwcZbpzTS+5277fzXi4qyosRaHxpVv2w3ALndVeuGq4zg==" saltValue="0kDEWNpfAetjekrX6qQVjg==" spinCount="100000" sheet="1" objects="1" scenarios="1" selectLockedCells="1"/>
  <mergeCells count="58">
    <mergeCell ref="B14:C14"/>
    <mergeCell ref="B17:C18"/>
    <mergeCell ref="B19:C19"/>
    <mergeCell ref="B20:C21"/>
    <mergeCell ref="B22:C24"/>
    <mergeCell ref="B28:C29"/>
    <mergeCell ref="B26:C27"/>
    <mergeCell ref="A31:J31"/>
    <mergeCell ref="A36:J36"/>
    <mergeCell ref="E32:F33"/>
    <mergeCell ref="G32:H32"/>
    <mergeCell ref="I32:I34"/>
    <mergeCell ref="J32:J34"/>
    <mergeCell ref="G33:H33"/>
    <mergeCell ref="B35:C35"/>
    <mergeCell ref="H39:J39"/>
    <mergeCell ref="A37:J37"/>
    <mergeCell ref="H38:J38"/>
    <mergeCell ref="A32:A34"/>
    <mergeCell ref="B32:C34"/>
    <mergeCell ref="D32:D34"/>
    <mergeCell ref="A6:C6"/>
    <mergeCell ref="A30:J30"/>
    <mergeCell ref="A11:A13"/>
    <mergeCell ref="B11:C13"/>
    <mergeCell ref="D11:D13"/>
    <mergeCell ref="E11:F12"/>
    <mergeCell ref="I11:I13"/>
    <mergeCell ref="D6:J6"/>
    <mergeCell ref="A7:C7"/>
    <mergeCell ref="D7:F7"/>
    <mergeCell ref="G7:H7"/>
    <mergeCell ref="A8:C8"/>
    <mergeCell ref="D8:F8"/>
    <mergeCell ref="G8:H8"/>
    <mergeCell ref="I8:J8"/>
    <mergeCell ref="B15:C16"/>
    <mergeCell ref="B1:H1"/>
    <mergeCell ref="A2:J2"/>
    <mergeCell ref="A3:J3"/>
    <mergeCell ref="A5:J5"/>
    <mergeCell ref="A4:J4"/>
    <mergeCell ref="A44:J44"/>
    <mergeCell ref="A9:J9"/>
    <mergeCell ref="A42:J42"/>
    <mergeCell ref="H45:J45"/>
    <mergeCell ref="B45:D45"/>
    <mergeCell ref="E45:G45"/>
    <mergeCell ref="A41:J41"/>
    <mergeCell ref="G11:H11"/>
    <mergeCell ref="A10:J10"/>
    <mergeCell ref="C38:G38"/>
    <mergeCell ref="A38:B38"/>
    <mergeCell ref="C39:G39"/>
    <mergeCell ref="A39:B39"/>
    <mergeCell ref="J11:J13"/>
    <mergeCell ref="G12:H12"/>
    <mergeCell ref="A40:J40"/>
  </mergeCells>
  <conditionalFormatting sqref="B45:D45">
    <cfRule type="expression" dxfId="5" priority="13">
      <formula>IF(B45&lt;&gt;"Tu vyplniť",1,0)</formula>
    </cfRule>
  </conditionalFormatting>
  <conditionalFormatting sqref="D6">
    <cfRule type="expression" dxfId="4" priority="1">
      <formula>IF(D6&lt;&gt;"Tu vyplniť",1,0)</formula>
    </cfRule>
  </conditionalFormatting>
  <conditionalFormatting sqref="D7">
    <cfRule type="expression" dxfId="3" priority="4">
      <formula>IF(D7&lt;&gt;"Tu vyplniť",1,0)</formula>
    </cfRule>
  </conditionalFormatting>
  <conditionalFormatting sqref="D8">
    <cfRule type="expression" dxfId="2" priority="3">
      <formula>IF(D8&lt;&gt;"Tu vyplniť",1,0)</formula>
    </cfRule>
  </conditionalFormatting>
  <conditionalFormatting sqref="I7:I8">
    <cfRule type="expression" dxfId="1" priority="2">
      <formula>IF(I7&lt;&gt;"Tu vyplniť",1,0)</formula>
    </cfRule>
  </conditionalFormatting>
  <conditionalFormatting sqref="K8">
    <cfRule type="expression" dxfId="0" priority="7">
      <formula>IF(K8&lt;&gt;"Tu vyplniť",1,0)</formula>
    </cfRule>
  </conditionalFormatting>
  <dataValidations count="6">
    <dataValidation type="custom" allowBlank="1" showInputMessage="1" showErrorMessage="1" errorTitle="Zadaná hodnota nie je správna !" error="Tu je možné zadať len:_x000a_1.) Dátum, alebo_x000a_2.) Dátum v správnom formáte, alebo_x000a_3.) Platný dátum." sqref="B45:D45 I35 I14:I29" xr:uid="{00000000-0002-0000-0000-000000000000}">
      <formula1>AND(ISNUMBER(B14),LEFT(CELL("format",B14),1)="D")</formula1>
    </dataValidation>
    <dataValidation type="custom" allowBlank="1" showInputMessage="1" showErrorMessage="1" errorTitle="Zadaná hodnota nie je správna !" error="Tu je možné zadať len email v správnom formáte." sqref="D8" xr:uid="{00000000-0002-0000-0000-000001000000}">
      <formula1>AND(ISERROR(FIND(" ",D8)),LEN(D8)-LEN(SUBSTITUTE(D8,"@",""))=1,IFERROR(SEARCH("@",D8)&lt;SEARCH(".",D8,SEARCH("@",D8)),0),ISERROR(FIND(",",D8)),NOT(IFERROR(SEARCH(".",D8,SEARCH("@",D8))-SEARCH("@",D8),0)=1),LEFT(D8,1)&lt;&gt;".",RIGHT(D8,1)&lt;&gt;".")</formula1>
    </dataValidation>
    <dataValidation type="textLength" allowBlank="1" showInputMessage="1" showErrorMessage="1" errorTitle="Zadaná hodnota nie je správna !" error="Tu je možné zadať len:_x000a_1.) Číselné hodnoty_x000a_2.) Hodnoty medzi 9 - 12 znakov." sqref="I8:J8" xr:uid="{00000000-0002-0000-0000-000002000000}">
      <formula1>9</formula1>
      <formula2>12</formula2>
    </dataValidation>
    <dataValidation type="custom" allowBlank="1" showInputMessage="1" showErrorMessage="1" errorTitle="Zadaná hodnota nie je správna !" error="Tu je možné zadať len:_x000a_1.) Číselné hodnoty_x000a_2.) Hodnoty v správnom formáte, tj. &quot;##.##&quot;." sqref="I7" xr:uid="{00000000-0002-0000-0000-000003000000}">
      <formula1>AND(I7&lt;&gt;"",LEN(I7)=5,ISNUMBER(_xlfn.NUMBERVALUE(LEFT(I7,2),",")),MID(I7,3,1)=".",ISNUMBER(_xlfn.NUMBERVALUE(RIGHT(I7,2),",")))</formula1>
    </dataValidation>
    <dataValidation type="list" allowBlank="1" showInputMessage="1" showErrorMessage="1" sqref="D35 D14:D29" xr:uid="{00000000-0002-0000-0000-000004000000}">
      <formula1>"mg/l,μg/l,mS/m,mmol/l,FNU/FAU*"</formula1>
    </dataValidation>
    <dataValidation type="custom" allowBlank="1" showInputMessage="1" showErrorMessage="1" errorTitle="Zadaná hodnota nie je správna !" error="Tu je možné zadať len číselnú hodnotu." sqref="E35:G35 E14:G29" xr:uid="{00000000-0002-0000-0000-000005000000}">
      <formula1>ISNUMBER(E14)</formula1>
    </dataValidation>
  </dataValidations>
  <printOptions horizontalCentered="1"/>
  <pageMargins left="0.19685039370078741" right="0.19685039370078741" top="0.39370078740157483" bottom="0.39370078740157483" header="0.6692913385826772" footer="0.39370078740157483"/>
  <pageSetup paperSize="9" fitToHeight="0" orientation="portrait" r:id="rId1"/>
  <headerFooter scaleWithDoc="0" alignWithMargins="0">
    <oddFooter>&amp;L&amp;"Arial,Normálne"&amp;6Rozborový list / MPS-ZOV-10/2026&amp;R&amp;"-,Kurzíva"&amp;6&amp;P/&amp;N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MPS_RL_ZOV</vt:lpstr>
      <vt:lpstr>MPS_RL_ZOV!Oblasť_tlače</vt:lpstr>
      <vt:lpstr>Ukazovatele_ZOV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Mariaca Enrique</dc:creator>
  <cp:keywords/>
  <cp:lastModifiedBy>Mariaca Enrique</cp:lastModifiedBy>
  <cp:lastPrinted>2026-09-29T09:57:59Z</cp:lastPrinted>
  <dcterms:created xsi:type="dcterms:W3CDTF">2022-03-17T11:01:49Z</dcterms:created>
  <dcterms:modified xsi:type="dcterms:W3CDTF">2026-09-29T10:11:12Z</dcterms:modified>
  <cp:version>01</cp:version>
</cp:coreProperties>
</file>